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2019\2018年考核申请及通知\成绩公示公示（李妍网传）\"/>
    </mc:Choice>
  </mc:AlternateContent>
  <bookViews>
    <workbookView xWindow="0" yWindow="0" windowWidth="21570" windowHeight="107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" i="1" l="1"/>
  <c r="AA7" i="1"/>
  <c r="Z8" i="1"/>
  <c r="AA8" i="1"/>
  <c r="Z9" i="1"/>
  <c r="AA9" i="1"/>
  <c r="Z10" i="1"/>
  <c r="AA10" i="1"/>
  <c r="Z6" i="1"/>
  <c r="AA6" i="1"/>
  <c r="Y7" i="1"/>
  <c r="Y8" i="1"/>
  <c r="Y9" i="1"/>
  <c r="Y10" i="1"/>
  <c r="Y6" i="1"/>
  <c r="AB6" i="1" l="1"/>
  <c r="AC6" i="1" s="1"/>
  <c r="AB8" i="1"/>
  <c r="AC8" i="1" s="1"/>
  <c r="AB10" i="1"/>
  <c r="AC10" i="1" s="1"/>
  <c r="AB9" i="1"/>
  <c r="AC9" i="1" s="1"/>
  <c r="AB7" i="1"/>
  <c r="AC7" i="1" s="1"/>
</calcChain>
</file>

<file path=xl/sharedStrings.xml><?xml version="1.0" encoding="utf-8"?>
<sst xmlns="http://schemas.openxmlformats.org/spreadsheetml/2006/main" count="24" uniqueCount="24">
  <si>
    <t>打分</t>
    <phoneticPr fontId="2" type="noConversion"/>
  </si>
  <si>
    <t>制表人：</t>
    <phoneticPr fontId="2" type="noConversion"/>
  </si>
  <si>
    <t>校核人：</t>
    <phoneticPr fontId="2" type="noConversion"/>
  </si>
  <si>
    <t>注：1、测绘、地信、咨询、迪飞综合支部平均90.2分；</t>
    <phoneticPr fontId="2" type="noConversion"/>
  </si>
  <si>
    <t xml:space="preserve">    2、生产技术部、设计三所综合支部平均93.5分；</t>
    <phoneticPr fontId="2" type="noConversion"/>
  </si>
  <si>
    <t xml:space="preserve">   </t>
    <phoneticPr fontId="2" type="noConversion"/>
  </si>
  <si>
    <t xml:space="preserve">    3、行政管理部、市场研发部、财务审计部综合94.8分；</t>
    <phoneticPr fontId="2" type="noConversion"/>
  </si>
  <si>
    <t xml:space="preserve">    4、同一支部不打分，按平均成绩填。</t>
    <phoneticPr fontId="2" type="noConversion"/>
  </si>
  <si>
    <t>序号</t>
    <phoneticPr fontId="2" type="noConversion"/>
  </si>
  <si>
    <t>支部</t>
    <phoneticPr fontId="2" type="noConversion"/>
  </si>
  <si>
    <t>测绘综合支部</t>
    <phoneticPr fontId="2" type="noConversion"/>
  </si>
  <si>
    <t>设计三所综合支部</t>
    <phoneticPr fontId="2" type="noConversion"/>
  </si>
  <si>
    <t>设计一所支部</t>
    <phoneticPr fontId="2" type="noConversion"/>
  </si>
  <si>
    <t>设计二所支部</t>
    <phoneticPr fontId="2" type="noConversion"/>
  </si>
  <si>
    <t>行政综合支部</t>
    <phoneticPr fontId="2" type="noConversion"/>
  </si>
  <si>
    <t>总分</t>
  </si>
  <si>
    <r>
      <t xml:space="preserve">取掉 </t>
    </r>
    <r>
      <rPr>
        <b/>
        <sz val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一个</t>
    </r>
    <r>
      <rPr>
        <b/>
        <sz val="10"/>
        <rFont val="宋体"/>
        <family val="3"/>
        <charset val="134"/>
      </rPr>
      <t xml:space="preserve">  </t>
    </r>
    <r>
      <rPr>
        <b/>
        <sz val="10"/>
        <rFont val="宋体"/>
        <family val="3"/>
        <charset val="134"/>
      </rPr>
      <t>最高分</t>
    </r>
    <phoneticPr fontId="2" type="noConversion"/>
  </si>
  <si>
    <r>
      <t>取掉 一个</t>
    </r>
    <r>
      <rPr>
        <b/>
        <sz val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最低分</t>
    </r>
    <phoneticPr fontId="2" type="noConversion"/>
  </si>
  <si>
    <t>平均分</t>
  </si>
  <si>
    <t>最终  得分</t>
    <phoneticPr fontId="2" type="noConversion"/>
  </si>
  <si>
    <t>2018年党支部考核排名</t>
    <phoneticPr fontId="2" type="noConversion"/>
  </si>
  <si>
    <t>制表人：</t>
    <phoneticPr fontId="10" type="noConversion"/>
  </si>
  <si>
    <t>校核人：</t>
    <phoneticPr fontId="10" type="noConversion"/>
  </si>
  <si>
    <t>批准人：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</si>
</sst>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7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2"/>
  <sheetViews>
    <sheetView tabSelected="1" workbookViewId="0">
      <selection activeCell="AE7" sqref="AE7"/>
    </sheetView>
  </sheetViews>
  <sheetFormatPr defaultColWidth="6.375" defaultRowHeight="14.25" x14ac:dyDescent="0.15"/>
  <cols>
    <col min="1" max="1" width="3.5" style="11" customWidth="1"/>
    <col min="2" max="2" width="7.875" style="11" customWidth="1"/>
    <col min="3" max="24" width="4.125" style="1" customWidth="1"/>
    <col min="25" max="25" width="6" style="1" customWidth="1"/>
    <col min="26" max="26" width="6.875" style="1" customWidth="1"/>
    <col min="27" max="27" width="6.25" style="1" customWidth="1"/>
    <col min="28" max="28" width="7" style="2" customWidth="1"/>
    <col min="29" max="29" width="6.25" style="1" customWidth="1"/>
    <col min="30" max="267" width="6.375" style="2"/>
    <col min="268" max="268" width="2.75" style="2" customWidth="1"/>
    <col min="269" max="269" width="4.5" style="2" customWidth="1"/>
    <col min="270" max="270" width="7.375" style="2" bestFit="1" customWidth="1"/>
    <col min="271" max="271" width="4.75" style="2" customWidth="1"/>
    <col min="272" max="272" width="7.375" style="2" bestFit="1" customWidth="1"/>
    <col min="273" max="273" width="5.625" style="2" customWidth="1"/>
    <col min="274" max="274" width="7.375" style="2" bestFit="1" customWidth="1"/>
    <col min="275" max="275" width="4.75" style="2" customWidth="1"/>
    <col min="276" max="276" width="7.375" style="2" bestFit="1" customWidth="1"/>
    <col min="277" max="277" width="4.125" style="2" customWidth="1"/>
    <col min="278" max="278" width="6.5" style="2" bestFit="1" customWidth="1"/>
    <col min="279" max="279" width="4.5" style="2" customWidth="1"/>
    <col min="280" max="280" width="7.375" style="2" bestFit="1" customWidth="1"/>
    <col min="281" max="281" width="10.125" style="2" customWidth="1"/>
    <col min="282" max="282" width="6.375" style="2" customWidth="1"/>
    <col min="283" max="523" width="6.375" style="2"/>
    <col min="524" max="524" width="2.75" style="2" customWidth="1"/>
    <col min="525" max="525" width="4.5" style="2" customWidth="1"/>
    <col min="526" max="526" width="7.375" style="2" bestFit="1" customWidth="1"/>
    <col min="527" max="527" width="4.75" style="2" customWidth="1"/>
    <col min="528" max="528" width="7.375" style="2" bestFit="1" customWidth="1"/>
    <col min="529" max="529" width="5.625" style="2" customWidth="1"/>
    <col min="530" max="530" width="7.375" style="2" bestFit="1" customWidth="1"/>
    <col min="531" max="531" width="4.75" style="2" customWidth="1"/>
    <col min="532" max="532" width="7.375" style="2" bestFit="1" customWidth="1"/>
    <col min="533" max="533" width="4.125" style="2" customWidth="1"/>
    <col min="534" max="534" width="6.5" style="2" bestFit="1" customWidth="1"/>
    <col min="535" max="535" width="4.5" style="2" customWidth="1"/>
    <col min="536" max="536" width="7.375" style="2" bestFit="1" customWidth="1"/>
    <col min="537" max="537" width="10.125" style="2" customWidth="1"/>
    <col min="538" max="538" width="6.375" style="2" customWidth="1"/>
    <col min="539" max="779" width="6.375" style="2"/>
    <col min="780" max="780" width="2.75" style="2" customWidth="1"/>
    <col min="781" max="781" width="4.5" style="2" customWidth="1"/>
    <col min="782" max="782" width="7.375" style="2" bestFit="1" customWidth="1"/>
    <col min="783" max="783" width="4.75" style="2" customWidth="1"/>
    <col min="784" max="784" width="7.375" style="2" bestFit="1" customWidth="1"/>
    <col min="785" max="785" width="5.625" style="2" customWidth="1"/>
    <col min="786" max="786" width="7.375" style="2" bestFit="1" customWidth="1"/>
    <col min="787" max="787" width="4.75" style="2" customWidth="1"/>
    <col min="788" max="788" width="7.375" style="2" bestFit="1" customWidth="1"/>
    <col min="789" max="789" width="4.125" style="2" customWidth="1"/>
    <col min="790" max="790" width="6.5" style="2" bestFit="1" customWidth="1"/>
    <col min="791" max="791" width="4.5" style="2" customWidth="1"/>
    <col min="792" max="792" width="7.375" style="2" bestFit="1" customWidth="1"/>
    <col min="793" max="793" width="10.125" style="2" customWidth="1"/>
    <col min="794" max="794" width="6.375" style="2" customWidth="1"/>
    <col min="795" max="1035" width="6.375" style="2"/>
    <col min="1036" max="1036" width="2.75" style="2" customWidth="1"/>
    <col min="1037" max="1037" width="4.5" style="2" customWidth="1"/>
    <col min="1038" max="1038" width="7.375" style="2" bestFit="1" customWidth="1"/>
    <col min="1039" max="1039" width="4.75" style="2" customWidth="1"/>
    <col min="1040" max="1040" width="7.375" style="2" bestFit="1" customWidth="1"/>
    <col min="1041" max="1041" width="5.625" style="2" customWidth="1"/>
    <col min="1042" max="1042" width="7.375" style="2" bestFit="1" customWidth="1"/>
    <col min="1043" max="1043" width="4.75" style="2" customWidth="1"/>
    <col min="1044" max="1044" width="7.375" style="2" bestFit="1" customWidth="1"/>
    <col min="1045" max="1045" width="4.125" style="2" customWidth="1"/>
    <col min="1046" max="1046" width="6.5" style="2" bestFit="1" customWidth="1"/>
    <col min="1047" max="1047" width="4.5" style="2" customWidth="1"/>
    <col min="1048" max="1048" width="7.375" style="2" bestFit="1" customWidth="1"/>
    <col min="1049" max="1049" width="10.125" style="2" customWidth="1"/>
    <col min="1050" max="1050" width="6.375" style="2" customWidth="1"/>
    <col min="1051" max="1291" width="6.375" style="2"/>
    <col min="1292" max="1292" width="2.75" style="2" customWidth="1"/>
    <col min="1293" max="1293" width="4.5" style="2" customWidth="1"/>
    <col min="1294" max="1294" width="7.375" style="2" bestFit="1" customWidth="1"/>
    <col min="1295" max="1295" width="4.75" style="2" customWidth="1"/>
    <col min="1296" max="1296" width="7.375" style="2" bestFit="1" customWidth="1"/>
    <col min="1297" max="1297" width="5.625" style="2" customWidth="1"/>
    <col min="1298" max="1298" width="7.375" style="2" bestFit="1" customWidth="1"/>
    <col min="1299" max="1299" width="4.75" style="2" customWidth="1"/>
    <col min="1300" max="1300" width="7.375" style="2" bestFit="1" customWidth="1"/>
    <col min="1301" max="1301" width="4.125" style="2" customWidth="1"/>
    <col min="1302" max="1302" width="6.5" style="2" bestFit="1" customWidth="1"/>
    <col min="1303" max="1303" width="4.5" style="2" customWidth="1"/>
    <col min="1304" max="1304" width="7.375" style="2" bestFit="1" customWidth="1"/>
    <col min="1305" max="1305" width="10.125" style="2" customWidth="1"/>
    <col min="1306" max="1306" width="6.375" style="2" customWidth="1"/>
    <col min="1307" max="1547" width="6.375" style="2"/>
    <col min="1548" max="1548" width="2.75" style="2" customWidth="1"/>
    <col min="1549" max="1549" width="4.5" style="2" customWidth="1"/>
    <col min="1550" max="1550" width="7.375" style="2" bestFit="1" customWidth="1"/>
    <col min="1551" max="1551" width="4.75" style="2" customWidth="1"/>
    <col min="1552" max="1552" width="7.375" style="2" bestFit="1" customWidth="1"/>
    <col min="1553" max="1553" width="5.625" style="2" customWidth="1"/>
    <col min="1554" max="1554" width="7.375" style="2" bestFit="1" customWidth="1"/>
    <col min="1555" max="1555" width="4.75" style="2" customWidth="1"/>
    <col min="1556" max="1556" width="7.375" style="2" bestFit="1" customWidth="1"/>
    <col min="1557" max="1557" width="4.125" style="2" customWidth="1"/>
    <col min="1558" max="1558" width="6.5" style="2" bestFit="1" customWidth="1"/>
    <col min="1559" max="1559" width="4.5" style="2" customWidth="1"/>
    <col min="1560" max="1560" width="7.375" style="2" bestFit="1" customWidth="1"/>
    <col min="1561" max="1561" width="10.125" style="2" customWidth="1"/>
    <col min="1562" max="1562" width="6.375" style="2" customWidth="1"/>
    <col min="1563" max="1803" width="6.375" style="2"/>
    <col min="1804" max="1804" width="2.75" style="2" customWidth="1"/>
    <col min="1805" max="1805" width="4.5" style="2" customWidth="1"/>
    <col min="1806" max="1806" width="7.375" style="2" bestFit="1" customWidth="1"/>
    <col min="1807" max="1807" width="4.75" style="2" customWidth="1"/>
    <col min="1808" max="1808" width="7.375" style="2" bestFit="1" customWidth="1"/>
    <col min="1809" max="1809" width="5.625" style="2" customWidth="1"/>
    <col min="1810" max="1810" width="7.375" style="2" bestFit="1" customWidth="1"/>
    <col min="1811" max="1811" width="4.75" style="2" customWidth="1"/>
    <col min="1812" max="1812" width="7.375" style="2" bestFit="1" customWidth="1"/>
    <col min="1813" max="1813" width="4.125" style="2" customWidth="1"/>
    <col min="1814" max="1814" width="6.5" style="2" bestFit="1" customWidth="1"/>
    <col min="1815" max="1815" width="4.5" style="2" customWidth="1"/>
    <col min="1816" max="1816" width="7.375" style="2" bestFit="1" customWidth="1"/>
    <col min="1817" max="1817" width="10.125" style="2" customWidth="1"/>
    <col min="1818" max="1818" width="6.375" style="2" customWidth="1"/>
    <col min="1819" max="2059" width="6.375" style="2"/>
    <col min="2060" max="2060" width="2.75" style="2" customWidth="1"/>
    <col min="2061" max="2061" width="4.5" style="2" customWidth="1"/>
    <col min="2062" max="2062" width="7.375" style="2" bestFit="1" customWidth="1"/>
    <col min="2063" max="2063" width="4.75" style="2" customWidth="1"/>
    <col min="2064" max="2064" width="7.375" style="2" bestFit="1" customWidth="1"/>
    <col min="2065" max="2065" width="5.625" style="2" customWidth="1"/>
    <col min="2066" max="2066" width="7.375" style="2" bestFit="1" customWidth="1"/>
    <col min="2067" max="2067" width="4.75" style="2" customWidth="1"/>
    <col min="2068" max="2068" width="7.375" style="2" bestFit="1" customWidth="1"/>
    <col min="2069" max="2069" width="4.125" style="2" customWidth="1"/>
    <col min="2070" max="2070" width="6.5" style="2" bestFit="1" customWidth="1"/>
    <col min="2071" max="2071" width="4.5" style="2" customWidth="1"/>
    <col min="2072" max="2072" width="7.375" style="2" bestFit="1" customWidth="1"/>
    <col min="2073" max="2073" width="10.125" style="2" customWidth="1"/>
    <col min="2074" max="2074" width="6.375" style="2" customWidth="1"/>
    <col min="2075" max="2315" width="6.375" style="2"/>
    <col min="2316" max="2316" width="2.75" style="2" customWidth="1"/>
    <col min="2317" max="2317" width="4.5" style="2" customWidth="1"/>
    <col min="2318" max="2318" width="7.375" style="2" bestFit="1" customWidth="1"/>
    <col min="2319" max="2319" width="4.75" style="2" customWidth="1"/>
    <col min="2320" max="2320" width="7.375" style="2" bestFit="1" customWidth="1"/>
    <col min="2321" max="2321" width="5.625" style="2" customWidth="1"/>
    <col min="2322" max="2322" width="7.375" style="2" bestFit="1" customWidth="1"/>
    <col min="2323" max="2323" width="4.75" style="2" customWidth="1"/>
    <col min="2324" max="2324" width="7.375" style="2" bestFit="1" customWidth="1"/>
    <col min="2325" max="2325" width="4.125" style="2" customWidth="1"/>
    <col min="2326" max="2326" width="6.5" style="2" bestFit="1" customWidth="1"/>
    <col min="2327" max="2327" width="4.5" style="2" customWidth="1"/>
    <col min="2328" max="2328" width="7.375" style="2" bestFit="1" customWidth="1"/>
    <col min="2329" max="2329" width="10.125" style="2" customWidth="1"/>
    <col min="2330" max="2330" width="6.375" style="2" customWidth="1"/>
    <col min="2331" max="2571" width="6.375" style="2"/>
    <col min="2572" max="2572" width="2.75" style="2" customWidth="1"/>
    <col min="2573" max="2573" width="4.5" style="2" customWidth="1"/>
    <col min="2574" max="2574" width="7.375" style="2" bestFit="1" customWidth="1"/>
    <col min="2575" max="2575" width="4.75" style="2" customWidth="1"/>
    <col min="2576" max="2576" width="7.375" style="2" bestFit="1" customWidth="1"/>
    <col min="2577" max="2577" width="5.625" style="2" customWidth="1"/>
    <col min="2578" max="2578" width="7.375" style="2" bestFit="1" customWidth="1"/>
    <col min="2579" max="2579" width="4.75" style="2" customWidth="1"/>
    <col min="2580" max="2580" width="7.375" style="2" bestFit="1" customWidth="1"/>
    <col min="2581" max="2581" width="4.125" style="2" customWidth="1"/>
    <col min="2582" max="2582" width="6.5" style="2" bestFit="1" customWidth="1"/>
    <col min="2583" max="2583" width="4.5" style="2" customWidth="1"/>
    <col min="2584" max="2584" width="7.375" style="2" bestFit="1" customWidth="1"/>
    <col min="2585" max="2585" width="10.125" style="2" customWidth="1"/>
    <col min="2586" max="2586" width="6.375" style="2" customWidth="1"/>
    <col min="2587" max="2827" width="6.375" style="2"/>
    <col min="2828" max="2828" width="2.75" style="2" customWidth="1"/>
    <col min="2829" max="2829" width="4.5" style="2" customWidth="1"/>
    <col min="2830" max="2830" width="7.375" style="2" bestFit="1" customWidth="1"/>
    <col min="2831" max="2831" width="4.75" style="2" customWidth="1"/>
    <col min="2832" max="2832" width="7.375" style="2" bestFit="1" customWidth="1"/>
    <col min="2833" max="2833" width="5.625" style="2" customWidth="1"/>
    <col min="2834" max="2834" width="7.375" style="2" bestFit="1" customWidth="1"/>
    <col min="2835" max="2835" width="4.75" style="2" customWidth="1"/>
    <col min="2836" max="2836" width="7.375" style="2" bestFit="1" customWidth="1"/>
    <col min="2837" max="2837" width="4.125" style="2" customWidth="1"/>
    <col min="2838" max="2838" width="6.5" style="2" bestFit="1" customWidth="1"/>
    <col min="2839" max="2839" width="4.5" style="2" customWidth="1"/>
    <col min="2840" max="2840" width="7.375" style="2" bestFit="1" customWidth="1"/>
    <col min="2841" max="2841" width="10.125" style="2" customWidth="1"/>
    <col min="2842" max="2842" width="6.375" style="2" customWidth="1"/>
    <col min="2843" max="3083" width="6.375" style="2"/>
    <col min="3084" max="3084" width="2.75" style="2" customWidth="1"/>
    <col min="3085" max="3085" width="4.5" style="2" customWidth="1"/>
    <col min="3086" max="3086" width="7.375" style="2" bestFit="1" customWidth="1"/>
    <col min="3087" max="3087" width="4.75" style="2" customWidth="1"/>
    <col min="3088" max="3088" width="7.375" style="2" bestFit="1" customWidth="1"/>
    <col min="3089" max="3089" width="5.625" style="2" customWidth="1"/>
    <col min="3090" max="3090" width="7.375" style="2" bestFit="1" customWidth="1"/>
    <col min="3091" max="3091" width="4.75" style="2" customWidth="1"/>
    <col min="3092" max="3092" width="7.375" style="2" bestFit="1" customWidth="1"/>
    <col min="3093" max="3093" width="4.125" style="2" customWidth="1"/>
    <col min="3094" max="3094" width="6.5" style="2" bestFit="1" customWidth="1"/>
    <col min="3095" max="3095" width="4.5" style="2" customWidth="1"/>
    <col min="3096" max="3096" width="7.375" style="2" bestFit="1" customWidth="1"/>
    <col min="3097" max="3097" width="10.125" style="2" customWidth="1"/>
    <col min="3098" max="3098" width="6.375" style="2" customWidth="1"/>
    <col min="3099" max="3339" width="6.375" style="2"/>
    <col min="3340" max="3340" width="2.75" style="2" customWidth="1"/>
    <col min="3341" max="3341" width="4.5" style="2" customWidth="1"/>
    <col min="3342" max="3342" width="7.375" style="2" bestFit="1" customWidth="1"/>
    <col min="3343" max="3343" width="4.75" style="2" customWidth="1"/>
    <col min="3344" max="3344" width="7.375" style="2" bestFit="1" customWidth="1"/>
    <col min="3345" max="3345" width="5.625" style="2" customWidth="1"/>
    <col min="3346" max="3346" width="7.375" style="2" bestFit="1" customWidth="1"/>
    <col min="3347" max="3347" width="4.75" style="2" customWidth="1"/>
    <col min="3348" max="3348" width="7.375" style="2" bestFit="1" customWidth="1"/>
    <col min="3349" max="3349" width="4.125" style="2" customWidth="1"/>
    <col min="3350" max="3350" width="6.5" style="2" bestFit="1" customWidth="1"/>
    <col min="3351" max="3351" width="4.5" style="2" customWidth="1"/>
    <col min="3352" max="3352" width="7.375" style="2" bestFit="1" customWidth="1"/>
    <col min="3353" max="3353" width="10.125" style="2" customWidth="1"/>
    <col min="3354" max="3354" width="6.375" style="2" customWidth="1"/>
    <col min="3355" max="3595" width="6.375" style="2"/>
    <col min="3596" max="3596" width="2.75" style="2" customWidth="1"/>
    <col min="3597" max="3597" width="4.5" style="2" customWidth="1"/>
    <col min="3598" max="3598" width="7.375" style="2" bestFit="1" customWidth="1"/>
    <col min="3599" max="3599" width="4.75" style="2" customWidth="1"/>
    <col min="3600" max="3600" width="7.375" style="2" bestFit="1" customWidth="1"/>
    <col min="3601" max="3601" width="5.625" style="2" customWidth="1"/>
    <col min="3602" max="3602" width="7.375" style="2" bestFit="1" customWidth="1"/>
    <col min="3603" max="3603" width="4.75" style="2" customWidth="1"/>
    <col min="3604" max="3604" width="7.375" style="2" bestFit="1" customWidth="1"/>
    <col min="3605" max="3605" width="4.125" style="2" customWidth="1"/>
    <col min="3606" max="3606" width="6.5" style="2" bestFit="1" customWidth="1"/>
    <col min="3607" max="3607" width="4.5" style="2" customWidth="1"/>
    <col min="3608" max="3608" width="7.375" style="2" bestFit="1" customWidth="1"/>
    <col min="3609" max="3609" width="10.125" style="2" customWidth="1"/>
    <col min="3610" max="3610" width="6.375" style="2" customWidth="1"/>
    <col min="3611" max="3851" width="6.375" style="2"/>
    <col min="3852" max="3852" width="2.75" style="2" customWidth="1"/>
    <col min="3853" max="3853" width="4.5" style="2" customWidth="1"/>
    <col min="3854" max="3854" width="7.375" style="2" bestFit="1" customWidth="1"/>
    <col min="3855" max="3855" width="4.75" style="2" customWidth="1"/>
    <col min="3856" max="3856" width="7.375" style="2" bestFit="1" customWidth="1"/>
    <col min="3857" max="3857" width="5.625" style="2" customWidth="1"/>
    <col min="3858" max="3858" width="7.375" style="2" bestFit="1" customWidth="1"/>
    <col min="3859" max="3859" width="4.75" style="2" customWidth="1"/>
    <col min="3860" max="3860" width="7.375" style="2" bestFit="1" customWidth="1"/>
    <col min="3861" max="3861" width="4.125" style="2" customWidth="1"/>
    <col min="3862" max="3862" width="6.5" style="2" bestFit="1" customWidth="1"/>
    <col min="3863" max="3863" width="4.5" style="2" customWidth="1"/>
    <col min="3864" max="3864" width="7.375" style="2" bestFit="1" customWidth="1"/>
    <col min="3865" max="3865" width="10.125" style="2" customWidth="1"/>
    <col min="3866" max="3866" width="6.375" style="2" customWidth="1"/>
    <col min="3867" max="4107" width="6.375" style="2"/>
    <col min="4108" max="4108" width="2.75" style="2" customWidth="1"/>
    <col min="4109" max="4109" width="4.5" style="2" customWidth="1"/>
    <col min="4110" max="4110" width="7.375" style="2" bestFit="1" customWidth="1"/>
    <col min="4111" max="4111" width="4.75" style="2" customWidth="1"/>
    <col min="4112" max="4112" width="7.375" style="2" bestFit="1" customWidth="1"/>
    <col min="4113" max="4113" width="5.625" style="2" customWidth="1"/>
    <col min="4114" max="4114" width="7.375" style="2" bestFit="1" customWidth="1"/>
    <col min="4115" max="4115" width="4.75" style="2" customWidth="1"/>
    <col min="4116" max="4116" width="7.375" style="2" bestFit="1" customWidth="1"/>
    <col min="4117" max="4117" width="4.125" style="2" customWidth="1"/>
    <col min="4118" max="4118" width="6.5" style="2" bestFit="1" customWidth="1"/>
    <col min="4119" max="4119" width="4.5" style="2" customWidth="1"/>
    <col min="4120" max="4120" width="7.375" style="2" bestFit="1" customWidth="1"/>
    <col min="4121" max="4121" width="10.125" style="2" customWidth="1"/>
    <col min="4122" max="4122" width="6.375" style="2" customWidth="1"/>
    <col min="4123" max="4363" width="6.375" style="2"/>
    <col min="4364" max="4364" width="2.75" style="2" customWidth="1"/>
    <col min="4365" max="4365" width="4.5" style="2" customWidth="1"/>
    <col min="4366" max="4366" width="7.375" style="2" bestFit="1" customWidth="1"/>
    <col min="4367" max="4367" width="4.75" style="2" customWidth="1"/>
    <col min="4368" max="4368" width="7.375" style="2" bestFit="1" customWidth="1"/>
    <col min="4369" max="4369" width="5.625" style="2" customWidth="1"/>
    <col min="4370" max="4370" width="7.375" style="2" bestFit="1" customWidth="1"/>
    <col min="4371" max="4371" width="4.75" style="2" customWidth="1"/>
    <col min="4372" max="4372" width="7.375" style="2" bestFit="1" customWidth="1"/>
    <col min="4373" max="4373" width="4.125" style="2" customWidth="1"/>
    <col min="4374" max="4374" width="6.5" style="2" bestFit="1" customWidth="1"/>
    <col min="4375" max="4375" width="4.5" style="2" customWidth="1"/>
    <col min="4376" max="4376" width="7.375" style="2" bestFit="1" customWidth="1"/>
    <col min="4377" max="4377" width="10.125" style="2" customWidth="1"/>
    <col min="4378" max="4378" width="6.375" style="2" customWidth="1"/>
    <col min="4379" max="4619" width="6.375" style="2"/>
    <col min="4620" max="4620" width="2.75" style="2" customWidth="1"/>
    <col min="4621" max="4621" width="4.5" style="2" customWidth="1"/>
    <col min="4622" max="4622" width="7.375" style="2" bestFit="1" customWidth="1"/>
    <col min="4623" max="4623" width="4.75" style="2" customWidth="1"/>
    <col min="4624" max="4624" width="7.375" style="2" bestFit="1" customWidth="1"/>
    <col min="4625" max="4625" width="5.625" style="2" customWidth="1"/>
    <col min="4626" max="4626" width="7.375" style="2" bestFit="1" customWidth="1"/>
    <col min="4627" max="4627" width="4.75" style="2" customWidth="1"/>
    <col min="4628" max="4628" width="7.375" style="2" bestFit="1" customWidth="1"/>
    <col min="4629" max="4629" width="4.125" style="2" customWidth="1"/>
    <col min="4630" max="4630" width="6.5" style="2" bestFit="1" customWidth="1"/>
    <col min="4631" max="4631" width="4.5" style="2" customWidth="1"/>
    <col min="4632" max="4632" width="7.375" style="2" bestFit="1" customWidth="1"/>
    <col min="4633" max="4633" width="10.125" style="2" customWidth="1"/>
    <col min="4634" max="4634" width="6.375" style="2" customWidth="1"/>
    <col min="4635" max="4875" width="6.375" style="2"/>
    <col min="4876" max="4876" width="2.75" style="2" customWidth="1"/>
    <col min="4877" max="4877" width="4.5" style="2" customWidth="1"/>
    <col min="4878" max="4878" width="7.375" style="2" bestFit="1" customWidth="1"/>
    <col min="4879" max="4879" width="4.75" style="2" customWidth="1"/>
    <col min="4880" max="4880" width="7.375" style="2" bestFit="1" customWidth="1"/>
    <col min="4881" max="4881" width="5.625" style="2" customWidth="1"/>
    <col min="4882" max="4882" width="7.375" style="2" bestFit="1" customWidth="1"/>
    <col min="4883" max="4883" width="4.75" style="2" customWidth="1"/>
    <col min="4884" max="4884" width="7.375" style="2" bestFit="1" customWidth="1"/>
    <col min="4885" max="4885" width="4.125" style="2" customWidth="1"/>
    <col min="4886" max="4886" width="6.5" style="2" bestFit="1" customWidth="1"/>
    <col min="4887" max="4887" width="4.5" style="2" customWidth="1"/>
    <col min="4888" max="4888" width="7.375" style="2" bestFit="1" customWidth="1"/>
    <col min="4889" max="4889" width="10.125" style="2" customWidth="1"/>
    <col min="4890" max="4890" width="6.375" style="2" customWidth="1"/>
    <col min="4891" max="5131" width="6.375" style="2"/>
    <col min="5132" max="5132" width="2.75" style="2" customWidth="1"/>
    <col min="5133" max="5133" width="4.5" style="2" customWidth="1"/>
    <col min="5134" max="5134" width="7.375" style="2" bestFit="1" customWidth="1"/>
    <col min="5135" max="5135" width="4.75" style="2" customWidth="1"/>
    <col min="5136" max="5136" width="7.375" style="2" bestFit="1" customWidth="1"/>
    <col min="5137" max="5137" width="5.625" style="2" customWidth="1"/>
    <col min="5138" max="5138" width="7.375" style="2" bestFit="1" customWidth="1"/>
    <col min="5139" max="5139" width="4.75" style="2" customWidth="1"/>
    <col min="5140" max="5140" width="7.375" style="2" bestFit="1" customWidth="1"/>
    <col min="5141" max="5141" width="4.125" style="2" customWidth="1"/>
    <col min="5142" max="5142" width="6.5" style="2" bestFit="1" customWidth="1"/>
    <col min="5143" max="5143" width="4.5" style="2" customWidth="1"/>
    <col min="5144" max="5144" width="7.375" style="2" bestFit="1" customWidth="1"/>
    <col min="5145" max="5145" width="10.125" style="2" customWidth="1"/>
    <col min="5146" max="5146" width="6.375" style="2" customWidth="1"/>
    <col min="5147" max="5387" width="6.375" style="2"/>
    <col min="5388" max="5388" width="2.75" style="2" customWidth="1"/>
    <col min="5389" max="5389" width="4.5" style="2" customWidth="1"/>
    <col min="5390" max="5390" width="7.375" style="2" bestFit="1" customWidth="1"/>
    <col min="5391" max="5391" width="4.75" style="2" customWidth="1"/>
    <col min="5392" max="5392" width="7.375" style="2" bestFit="1" customWidth="1"/>
    <col min="5393" max="5393" width="5.625" style="2" customWidth="1"/>
    <col min="5394" max="5394" width="7.375" style="2" bestFit="1" customWidth="1"/>
    <col min="5395" max="5395" width="4.75" style="2" customWidth="1"/>
    <col min="5396" max="5396" width="7.375" style="2" bestFit="1" customWidth="1"/>
    <col min="5397" max="5397" width="4.125" style="2" customWidth="1"/>
    <col min="5398" max="5398" width="6.5" style="2" bestFit="1" customWidth="1"/>
    <col min="5399" max="5399" width="4.5" style="2" customWidth="1"/>
    <col min="5400" max="5400" width="7.375" style="2" bestFit="1" customWidth="1"/>
    <col min="5401" max="5401" width="10.125" style="2" customWidth="1"/>
    <col min="5402" max="5402" width="6.375" style="2" customWidth="1"/>
    <col min="5403" max="5643" width="6.375" style="2"/>
    <col min="5644" max="5644" width="2.75" style="2" customWidth="1"/>
    <col min="5645" max="5645" width="4.5" style="2" customWidth="1"/>
    <col min="5646" max="5646" width="7.375" style="2" bestFit="1" customWidth="1"/>
    <col min="5647" max="5647" width="4.75" style="2" customWidth="1"/>
    <col min="5648" max="5648" width="7.375" style="2" bestFit="1" customWidth="1"/>
    <col min="5649" max="5649" width="5.625" style="2" customWidth="1"/>
    <col min="5650" max="5650" width="7.375" style="2" bestFit="1" customWidth="1"/>
    <col min="5651" max="5651" width="4.75" style="2" customWidth="1"/>
    <col min="5652" max="5652" width="7.375" style="2" bestFit="1" customWidth="1"/>
    <col min="5653" max="5653" width="4.125" style="2" customWidth="1"/>
    <col min="5654" max="5654" width="6.5" style="2" bestFit="1" customWidth="1"/>
    <col min="5655" max="5655" width="4.5" style="2" customWidth="1"/>
    <col min="5656" max="5656" width="7.375" style="2" bestFit="1" customWidth="1"/>
    <col min="5657" max="5657" width="10.125" style="2" customWidth="1"/>
    <col min="5658" max="5658" width="6.375" style="2" customWidth="1"/>
    <col min="5659" max="5899" width="6.375" style="2"/>
    <col min="5900" max="5900" width="2.75" style="2" customWidth="1"/>
    <col min="5901" max="5901" width="4.5" style="2" customWidth="1"/>
    <col min="5902" max="5902" width="7.375" style="2" bestFit="1" customWidth="1"/>
    <col min="5903" max="5903" width="4.75" style="2" customWidth="1"/>
    <col min="5904" max="5904" width="7.375" style="2" bestFit="1" customWidth="1"/>
    <col min="5905" max="5905" width="5.625" style="2" customWidth="1"/>
    <col min="5906" max="5906" width="7.375" style="2" bestFit="1" customWidth="1"/>
    <col min="5907" max="5907" width="4.75" style="2" customWidth="1"/>
    <col min="5908" max="5908" width="7.375" style="2" bestFit="1" customWidth="1"/>
    <col min="5909" max="5909" width="4.125" style="2" customWidth="1"/>
    <col min="5910" max="5910" width="6.5" style="2" bestFit="1" customWidth="1"/>
    <col min="5911" max="5911" width="4.5" style="2" customWidth="1"/>
    <col min="5912" max="5912" width="7.375" style="2" bestFit="1" customWidth="1"/>
    <col min="5913" max="5913" width="10.125" style="2" customWidth="1"/>
    <col min="5914" max="5914" width="6.375" style="2" customWidth="1"/>
    <col min="5915" max="6155" width="6.375" style="2"/>
    <col min="6156" max="6156" width="2.75" style="2" customWidth="1"/>
    <col min="6157" max="6157" width="4.5" style="2" customWidth="1"/>
    <col min="6158" max="6158" width="7.375" style="2" bestFit="1" customWidth="1"/>
    <col min="6159" max="6159" width="4.75" style="2" customWidth="1"/>
    <col min="6160" max="6160" width="7.375" style="2" bestFit="1" customWidth="1"/>
    <col min="6161" max="6161" width="5.625" style="2" customWidth="1"/>
    <col min="6162" max="6162" width="7.375" style="2" bestFit="1" customWidth="1"/>
    <col min="6163" max="6163" width="4.75" style="2" customWidth="1"/>
    <col min="6164" max="6164" width="7.375" style="2" bestFit="1" customWidth="1"/>
    <col min="6165" max="6165" width="4.125" style="2" customWidth="1"/>
    <col min="6166" max="6166" width="6.5" style="2" bestFit="1" customWidth="1"/>
    <col min="6167" max="6167" width="4.5" style="2" customWidth="1"/>
    <col min="6168" max="6168" width="7.375" style="2" bestFit="1" customWidth="1"/>
    <col min="6169" max="6169" width="10.125" style="2" customWidth="1"/>
    <col min="6170" max="6170" width="6.375" style="2" customWidth="1"/>
    <col min="6171" max="6411" width="6.375" style="2"/>
    <col min="6412" max="6412" width="2.75" style="2" customWidth="1"/>
    <col min="6413" max="6413" width="4.5" style="2" customWidth="1"/>
    <col min="6414" max="6414" width="7.375" style="2" bestFit="1" customWidth="1"/>
    <col min="6415" max="6415" width="4.75" style="2" customWidth="1"/>
    <col min="6416" max="6416" width="7.375" style="2" bestFit="1" customWidth="1"/>
    <col min="6417" max="6417" width="5.625" style="2" customWidth="1"/>
    <col min="6418" max="6418" width="7.375" style="2" bestFit="1" customWidth="1"/>
    <col min="6419" max="6419" width="4.75" style="2" customWidth="1"/>
    <col min="6420" max="6420" width="7.375" style="2" bestFit="1" customWidth="1"/>
    <col min="6421" max="6421" width="4.125" style="2" customWidth="1"/>
    <col min="6422" max="6422" width="6.5" style="2" bestFit="1" customWidth="1"/>
    <col min="6423" max="6423" width="4.5" style="2" customWidth="1"/>
    <col min="6424" max="6424" width="7.375" style="2" bestFit="1" customWidth="1"/>
    <col min="6425" max="6425" width="10.125" style="2" customWidth="1"/>
    <col min="6426" max="6426" width="6.375" style="2" customWidth="1"/>
    <col min="6427" max="6667" width="6.375" style="2"/>
    <col min="6668" max="6668" width="2.75" style="2" customWidth="1"/>
    <col min="6669" max="6669" width="4.5" style="2" customWidth="1"/>
    <col min="6670" max="6670" width="7.375" style="2" bestFit="1" customWidth="1"/>
    <col min="6671" max="6671" width="4.75" style="2" customWidth="1"/>
    <col min="6672" max="6672" width="7.375" style="2" bestFit="1" customWidth="1"/>
    <col min="6673" max="6673" width="5.625" style="2" customWidth="1"/>
    <col min="6674" max="6674" width="7.375" style="2" bestFit="1" customWidth="1"/>
    <col min="6675" max="6675" width="4.75" style="2" customWidth="1"/>
    <col min="6676" max="6676" width="7.375" style="2" bestFit="1" customWidth="1"/>
    <col min="6677" max="6677" width="4.125" style="2" customWidth="1"/>
    <col min="6678" max="6678" width="6.5" style="2" bestFit="1" customWidth="1"/>
    <col min="6679" max="6679" width="4.5" style="2" customWidth="1"/>
    <col min="6680" max="6680" width="7.375" style="2" bestFit="1" customWidth="1"/>
    <col min="6681" max="6681" width="10.125" style="2" customWidth="1"/>
    <col min="6682" max="6682" width="6.375" style="2" customWidth="1"/>
    <col min="6683" max="6923" width="6.375" style="2"/>
    <col min="6924" max="6924" width="2.75" style="2" customWidth="1"/>
    <col min="6925" max="6925" width="4.5" style="2" customWidth="1"/>
    <col min="6926" max="6926" width="7.375" style="2" bestFit="1" customWidth="1"/>
    <col min="6927" max="6927" width="4.75" style="2" customWidth="1"/>
    <col min="6928" max="6928" width="7.375" style="2" bestFit="1" customWidth="1"/>
    <col min="6929" max="6929" width="5.625" style="2" customWidth="1"/>
    <col min="6930" max="6930" width="7.375" style="2" bestFit="1" customWidth="1"/>
    <col min="6931" max="6931" width="4.75" style="2" customWidth="1"/>
    <col min="6932" max="6932" width="7.375" style="2" bestFit="1" customWidth="1"/>
    <col min="6933" max="6933" width="4.125" style="2" customWidth="1"/>
    <col min="6934" max="6934" width="6.5" style="2" bestFit="1" customWidth="1"/>
    <col min="6935" max="6935" width="4.5" style="2" customWidth="1"/>
    <col min="6936" max="6936" width="7.375" style="2" bestFit="1" customWidth="1"/>
    <col min="6937" max="6937" width="10.125" style="2" customWidth="1"/>
    <col min="6938" max="6938" width="6.375" style="2" customWidth="1"/>
    <col min="6939" max="7179" width="6.375" style="2"/>
    <col min="7180" max="7180" width="2.75" style="2" customWidth="1"/>
    <col min="7181" max="7181" width="4.5" style="2" customWidth="1"/>
    <col min="7182" max="7182" width="7.375" style="2" bestFit="1" customWidth="1"/>
    <col min="7183" max="7183" width="4.75" style="2" customWidth="1"/>
    <col min="7184" max="7184" width="7.375" style="2" bestFit="1" customWidth="1"/>
    <col min="7185" max="7185" width="5.625" style="2" customWidth="1"/>
    <col min="7186" max="7186" width="7.375" style="2" bestFit="1" customWidth="1"/>
    <col min="7187" max="7187" width="4.75" style="2" customWidth="1"/>
    <col min="7188" max="7188" width="7.375" style="2" bestFit="1" customWidth="1"/>
    <col min="7189" max="7189" width="4.125" style="2" customWidth="1"/>
    <col min="7190" max="7190" width="6.5" style="2" bestFit="1" customWidth="1"/>
    <col min="7191" max="7191" width="4.5" style="2" customWidth="1"/>
    <col min="7192" max="7192" width="7.375" style="2" bestFit="1" customWidth="1"/>
    <col min="7193" max="7193" width="10.125" style="2" customWidth="1"/>
    <col min="7194" max="7194" width="6.375" style="2" customWidth="1"/>
    <col min="7195" max="7435" width="6.375" style="2"/>
    <col min="7436" max="7436" width="2.75" style="2" customWidth="1"/>
    <col min="7437" max="7437" width="4.5" style="2" customWidth="1"/>
    <col min="7438" max="7438" width="7.375" style="2" bestFit="1" customWidth="1"/>
    <col min="7439" max="7439" width="4.75" style="2" customWidth="1"/>
    <col min="7440" max="7440" width="7.375" style="2" bestFit="1" customWidth="1"/>
    <col min="7441" max="7441" width="5.625" style="2" customWidth="1"/>
    <col min="7442" max="7442" width="7.375" style="2" bestFit="1" customWidth="1"/>
    <col min="7443" max="7443" width="4.75" style="2" customWidth="1"/>
    <col min="7444" max="7444" width="7.375" style="2" bestFit="1" customWidth="1"/>
    <col min="7445" max="7445" width="4.125" style="2" customWidth="1"/>
    <col min="7446" max="7446" width="6.5" style="2" bestFit="1" customWidth="1"/>
    <col min="7447" max="7447" width="4.5" style="2" customWidth="1"/>
    <col min="7448" max="7448" width="7.375" style="2" bestFit="1" customWidth="1"/>
    <col min="7449" max="7449" width="10.125" style="2" customWidth="1"/>
    <col min="7450" max="7450" width="6.375" style="2" customWidth="1"/>
    <col min="7451" max="7691" width="6.375" style="2"/>
    <col min="7692" max="7692" width="2.75" style="2" customWidth="1"/>
    <col min="7693" max="7693" width="4.5" style="2" customWidth="1"/>
    <col min="7694" max="7694" width="7.375" style="2" bestFit="1" customWidth="1"/>
    <col min="7695" max="7695" width="4.75" style="2" customWidth="1"/>
    <col min="7696" max="7696" width="7.375" style="2" bestFit="1" customWidth="1"/>
    <col min="7697" max="7697" width="5.625" style="2" customWidth="1"/>
    <col min="7698" max="7698" width="7.375" style="2" bestFit="1" customWidth="1"/>
    <col min="7699" max="7699" width="4.75" style="2" customWidth="1"/>
    <col min="7700" max="7700" width="7.375" style="2" bestFit="1" customWidth="1"/>
    <col min="7701" max="7701" width="4.125" style="2" customWidth="1"/>
    <col min="7702" max="7702" width="6.5" style="2" bestFit="1" customWidth="1"/>
    <col min="7703" max="7703" width="4.5" style="2" customWidth="1"/>
    <col min="7704" max="7704" width="7.375" style="2" bestFit="1" customWidth="1"/>
    <col min="7705" max="7705" width="10.125" style="2" customWidth="1"/>
    <col min="7706" max="7706" width="6.375" style="2" customWidth="1"/>
    <col min="7707" max="7947" width="6.375" style="2"/>
    <col min="7948" max="7948" width="2.75" style="2" customWidth="1"/>
    <col min="7949" max="7949" width="4.5" style="2" customWidth="1"/>
    <col min="7950" max="7950" width="7.375" style="2" bestFit="1" customWidth="1"/>
    <col min="7951" max="7951" width="4.75" style="2" customWidth="1"/>
    <col min="7952" max="7952" width="7.375" style="2" bestFit="1" customWidth="1"/>
    <col min="7953" max="7953" width="5.625" style="2" customWidth="1"/>
    <col min="7954" max="7954" width="7.375" style="2" bestFit="1" customWidth="1"/>
    <col min="7955" max="7955" width="4.75" style="2" customWidth="1"/>
    <col min="7956" max="7956" width="7.375" style="2" bestFit="1" customWidth="1"/>
    <col min="7957" max="7957" width="4.125" style="2" customWidth="1"/>
    <col min="7958" max="7958" width="6.5" style="2" bestFit="1" customWidth="1"/>
    <col min="7959" max="7959" width="4.5" style="2" customWidth="1"/>
    <col min="7960" max="7960" width="7.375" style="2" bestFit="1" customWidth="1"/>
    <col min="7961" max="7961" width="10.125" style="2" customWidth="1"/>
    <col min="7962" max="7962" width="6.375" style="2" customWidth="1"/>
    <col min="7963" max="8203" width="6.375" style="2"/>
    <col min="8204" max="8204" width="2.75" style="2" customWidth="1"/>
    <col min="8205" max="8205" width="4.5" style="2" customWidth="1"/>
    <col min="8206" max="8206" width="7.375" style="2" bestFit="1" customWidth="1"/>
    <col min="8207" max="8207" width="4.75" style="2" customWidth="1"/>
    <col min="8208" max="8208" width="7.375" style="2" bestFit="1" customWidth="1"/>
    <col min="8209" max="8209" width="5.625" style="2" customWidth="1"/>
    <col min="8210" max="8210" width="7.375" style="2" bestFit="1" customWidth="1"/>
    <col min="8211" max="8211" width="4.75" style="2" customWidth="1"/>
    <col min="8212" max="8212" width="7.375" style="2" bestFit="1" customWidth="1"/>
    <col min="8213" max="8213" width="4.125" style="2" customWidth="1"/>
    <col min="8214" max="8214" width="6.5" style="2" bestFit="1" customWidth="1"/>
    <col min="8215" max="8215" width="4.5" style="2" customWidth="1"/>
    <col min="8216" max="8216" width="7.375" style="2" bestFit="1" customWidth="1"/>
    <col min="8217" max="8217" width="10.125" style="2" customWidth="1"/>
    <col min="8218" max="8218" width="6.375" style="2" customWidth="1"/>
    <col min="8219" max="8459" width="6.375" style="2"/>
    <col min="8460" max="8460" width="2.75" style="2" customWidth="1"/>
    <col min="8461" max="8461" width="4.5" style="2" customWidth="1"/>
    <col min="8462" max="8462" width="7.375" style="2" bestFit="1" customWidth="1"/>
    <col min="8463" max="8463" width="4.75" style="2" customWidth="1"/>
    <col min="8464" max="8464" width="7.375" style="2" bestFit="1" customWidth="1"/>
    <col min="8465" max="8465" width="5.625" style="2" customWidth="1"/>
    <col min="8466" max="8466" width="7.375" style="2" bestFit="1" customWidth="1"/>
    <col min="8467" max="8467" width="4.75" style="2" customWidth="1"/>
    <col min="8468" max="8468" width="7.375" style="2" bestFit="1" customWidth="1"/>
    <col min="8469" max="8469" width="4.125" style="2" customWidth="1"/>
    <col min="8470" max="8470" width="6.5" style="2" bestFit="1" customWidth="1"/>
    <col min="8471" max="8471" width="4.5" style="2" customWidth="1"/>
    <col min="8472" max="8472" width="7.375" style="2" bestFit="1" customWidth="1"/>
    <col min="8473" max="8473" width="10.125" style="2" customWidth="1"/>
    <col min="8474" max="8474" width="6.375" style="2" customWidth="1"/>
    <col min="8475" max="8715" width="6.375" style="2"/>
    <col min="8716" max="8716" width="2.75" style="2" customWidth="1"/>
    <col min="8717" max="8717" width="4.5" style="2" customWidth="1"/>
    <col min="8718" max="8718" width="7.375" style="2" bestFit="1" customWidth="1"/>
    <col min="8719" max="8719" width="4.75" style="2" customWidth="1"/>
    <col min="8720" max="8720" width="7.375" style="2" bestFit="1" customWidth="1"/>
    <col min="8721" max="8721" width="5.625" style="2" customWidth="1"/>
    <col min="8722" max="8722" width="7.375" style="2" bestFit="1" customWidth="1"/>
    <col min="8723" max="8723" width="4.75" style="2" customWidth="1"/>
    <col min="8724" max="8724" width="7.375" style="2" bestFit="1" customWidth="1"/>
    <col min="8725" max="8725" width="4.125" style="2" customWidth="1"/>
    <col min="8726" max="8726" width="6.5" style="2" bestFit="1" customWidth="1"/>
    <col min="8727" max="8727" width="4.5" style="2" customWidth="1"/>
    <col min="8728" max="8728" width="7.375" style="2" bestFit="1" customWidth="1"/>
    <col min="8729" max="8729" width="10.125" style="2" customWidth="1"/>
    <col min="8730" max="8730" width="6.375" style="2" customWidth="1"/>
    <col min="8731" max="8971" width="6.375" style="2"/>
    <col min="8972" max="8972" width="2.75" style="2" customWidth="1"/>
    <col min="8973" max="8973" width="4.5" style="2" customWidth="1"/>
    <col min="8974" max="8974" width="7.375" style="2" bestFit="1" customWidth="1"/>
    <col min="8975" max="8975" width="4.75" style="2" customWidth="1"/>
    <col min="8976" max="8976" width="7.375" style="2" bestFit="1" customWidth="1"/>
    <col min="8977" max="8977" width="5.625" style="2" customWidth="1"/>
    <col min="8978" max="8978" width="7.375" style="2" bestFit="1" customWidth="1"/>
    <col min="8979" max="8979" width="4.75" style="2" customWidth="1"/>
    <col min="8980" max="8980" width="7.375" style="2" bestFit="1" customWidth="1"/>
    <col min="8981" max="8981" width="4.125" style="2" customWidth="1"/>
    <col min="8982" max="8982" width="6.5" style="2" bestFit="1" customWidth="1"/>
    <col min="8983" max="8983" width="4.5" style="2" customWidth="1"/>
    <col min="8984" max="8984" width="7.375" style="2" bestFit="1" customWidth="1"/>
    <col min="8985" max="8985" width="10.125" style="2" customWidth="1"/>
    <col min="8986" max="8986" width="6.375" style="2" customWidth="1"/>
    <col min="8987" max="9227" width="6.375" style="2"/>
    <col min="9228" max="9228" width="2.75" style="2" customWidth="1"/>
    <col min="9229" max="9229" width="4.5" style="2" customWidth="1"/>
    <col min="9230" max="9230" width="7.375" style="2" bestFit="1" customWidth="1"/>
    <col min="9231" max="9231" width="4.75" style="2" customWidth="1"/>
    <col min="9232" max="9232" width="7.375" style="2" bestFit="1" customWidth="1"/>
    <col min="9233" max="9233" width="5.625" style="2" customWidth="1"/>
    <col min="9234" max="9234" width="7.375" style="2" bestFit="1" customWidth="1"/>
    <col min="9235" max="9235" width="4.75" style="2" customWidth="1"/>
    <col min="9236" max="9236" width="7.375" style="2" bestFit="1" customWidth="1"/>
    <col min="9237" max="9237" width="4.125" style="2" customWidth="1"/>
    <col min="9238" max="9238" width="6.5" style="2" bestFit="1" customWidth="1"/>
    <col min="9239" max="9239" width="4.5" style="2" customWidth="1"/>
    <col min="9240" max="9240" width="7.375" style="2" bestFit="1" customWidth="1"/>
    <col min="9241" max="9241" width="10.125" style="2" customWidth="1"/>
    <col min="9242" max="9242" width="6.375" style="2" customWidth="1"/>
    <col min="9243" max="9483" width="6.375" style="2"/>
    <col min="9484" max="9484" width="2.75" style="2" customWidth="1"/>
    <col min="9485" max="9485" width="4.5" style="2" customWidth="1"/>
    <col min="9486" max="9486" width="7.375" style="2" bestFit="1" customWidth="1"/>
    <col min="9487" max="9487" width="4.75" style="2" customWidth="1"/>
    <col min="9488" max="9488" width="7.375" style="2" bestFit="1" customWidth="1"/>
    <col min="9489" max="9489" width="5.625" style="2" customWidth="1"/>
    <col min="9490" max="9490" width="7.375" style="2" bestFit="1" customWidth="1"/>
    <col min="9491" max="9491" width="4.75" style="2" customWidth="1"/>
    <col min="9492" max="9492" width="7.375" style="2" bestFit="1" customWidth="1"/>
    <col min="9493" max="9493" width="4.125" style="2" customWidth="1"/>
    <col min="9494" max="9494" width="6.5" style="2" bestFit="1" customWidth="1"/>
    <col min="9495" max="9495" width="4.5" style="2" customWidth="1"/>
    <col min="9496" max="9496" width="7.375" style="2" bestFit="1" customWidth="1"/>
    <col min="9497" max="9497" width="10.125" style="2" customWidth="1"/>
    <col min="9498" max="9498" width="6.375" style="2" customWidth="1"/>
    <col min="9499" max="9739" width="6.375" style="2"/>
    <col min="9740" max="9740" width="2.75" style="2" customWidth="1"/>
    <col min="9741" max="9741" width="4.5" style="2" customWidth="1"/>
    <col min="9742" max="9742" width="7.375" style="2" bestFit="1" customWidth="1"/>
    <col min="9743" max="9743" width="4.75" style="2" customWidth="1"/>
    <col min="9744" max="9744" width="7.375" style="2" bestFit="1" customWidth="1"/>
    <col min="9745" max="9745" width="5.625" style="2" customWidth="1"/>
    <col min="9746" max="9746" width="7.375" style="2" bestFit="1" customWidth="1"/>
    <col min="9747" max="9747" width="4.75" style="2" customWidth="1"/>
    <col min="9748" max="9748" width="7.375" style="2" bestFit="1" customWidth="1"/>
    <col min="9749" max="9749" width="4.125" style="2" customWidth="1"/>
    <col min="9750" max="9750" width="6.5" style="2" bestFit="1" customWidth="1"/>
    <col min="9751" max="9751" width="4.5" style="2" customWidth="1"/>
    <col min="9752" max="9752" width="7.375" style="2" bestFit="1" customWidth="1"/>
    <col min="9753" max="9753" width="10.125" style="2" customWidth="1"/>
    <col min="9754" max="9754" width="6.375" style="2" customWidth="1"/>
    <col min="9755" max="9995" width="6.375" style="2"/>
    <col min="9996" max="9996" width="2.75" style="2" customWidth="1"/>
    <col min="9997" max="9997" width="4.5" style="2" customWidth="1"/>
    <col min="9998" max="9998" width="7.375" style="2" bestFit="1" customWidth="1"/>
    <col min="9999" max="9999" width="4.75" style="2" customWidth="1"/>
    <col min="10000" max="10000" width="7.375" style="2" bestFit="1" customWidth="1"/>
    <col min="10001" max="10001" width="5.625" style="2" customWidth="1"/>
    <col min="10002" max="10002" width="7.375" style="2" bestFit="1" customWidth="1"/>
    <col min="10003" max="10003" width="4.75" style="2" customWidth="1"/>
    <col min="10004" max="10004" width="7.375" style="2" bestFit="1" customWidth="1"/>
    <col min="10005" max="10005" width="4.125" style="2" customWidth="1"/>
    <col min="10006" max="10006" width="6.5" style="2" bestFit="1" customWidth="1"/>
    <col min="10007" max="10007" width="4.5" style="2" customWidth="1"/>
    <col min="10008" max="10008" width="7.375" style="2" bestFit="1" customWidth="1"/>
    <col min="10009" max="10009" width="10.125" style="2" customWidth="1"/>
    <col min="10010" max="10010" width="6.375" style="2" customWidth="1"/>
    <col min="10011" max="10251" width="6.375" style="2"/>
    <col min="10252" max="10252" width="2.75" style="2" customWidth="1"/>
    <col min="10253" max="10253" width="4.5" style="2" customWidth="1"/>
    <col min="10254" max="10254" width="7.375" style="2" bestFit="1" customWidth="1"/>
    <col min="10255" max="10255" width="4.75" style="2" customWidth="1"/>
    <col min="10256" max="10256" width="7.375" style="2" bestFit="1" customWidth="1"/>
    <col min="10257" max="10257" width="5.625" style="2" customWidth="1"/>
    <col min="10258" max="10258" width="7.375" style="2" bestFit="1" customWidth="1"/>
    <col min="10259" max="10259" width="4.75" style="2" customWidth="1"/>
    <col min="10260" max="10260" width="7.375" style="2" bestFit="1" customWidth="1"/>
    <col min="10261" max="10261" width="4.125" style="2" customWidth="1"/>
    <col min="10262" max="10262" width="6.5" style="2" bestFit="1" customWidth="1"/>
    <col min="10263" max="10263" width="4.5" style="2" customWidth="1"/>
    <col min="10264" max="10264" width="7.375" style="2" bestFit="1" customWidth="1"/>
    <col min="10265" max="10265" width="10.125" style="2" customWidth="1"/>
    <col min="10266" max="10266" width="6.375" style="2" customWidth="1"/>
    <col min="10267" max="10507" width="6.375" style="2"/>
    <col min="10508" max="10508" width="2.75" style="2" customWidth="1"/>
    <col min="10509" max="10509" width="4.5" style="2" customWidth="1"/>
    <col min="10510" max="10510" width="7.375" style="2" bestFit="1" customWidth="1"/>
    <col min="10511" max="10511" width="4.75" style="2" customWidth="1"/>
    <col min="10512" max="10512" width="7.375" style="2" bestFit="1" customWidth="1"/>
    <col min="10513" max="10513" width="5.625" style="2" customWidth="1"/>
    <col min="10514" max="10514" width="7.375" style="2" bestFit="1" customWidth="1"/>
    <col min="10515" max="10515" width="4.75" style="2" customWidth="1"/>
    <col min="10516" max="10516" width="7.375" style="2" bestFit="1" customWidth="1"/>
    <col min="10517" max="10517" width="4.125" style="2" customWidth="1"/>
    <col min="10518" max="10518" width="6.5" style="2" bestFit="1" customWidth="1"/>
    <col min="10519" max="10519" width="4.5" style="2" customWidth="1"/>
    <col min="10520" max="10520" width="7.375" style="2" bestFit="1" customWidth="1"/>
    <col min="10521" max="10521" width="10.125" style="2" customWidth="1"/>
    <col min="10522" max="10522" width="6.375" style="2" customWidth="1"/>
    <col min="10523" max="10763" width="6.375" style="2"/>
    <col min="10764" max="10764" width="2.75" style="2" customWidth="1"/>
    <col min="10765" max="10765" width="4.5" style="2" customWidth="1"/>
    <col min="10766" max="10766" width="7.375" style="2" bestFit="1" customWidth="1"/>
    <col min="10767" max="10767" width="4.75" style="2" customWidth="1"/>
    <col min="10768" max="10768" width="7.375" style="2" bestFit="1" customWidth="1"/>
    <col min="10769" max="10769" width="5.625" style="2" customWidth="1"/>
    <col min="10770" max="10770" width="7.375" style="2" bestFit="1" customWidth="1"/>
    <col min="10771" max="10771" width="4.75" style="2" customWidth="1"/>
    <col min="10772" max="10772" width="7.375" style="2" bestFit="1" customWidth="1"/>
    <col min="10773" max="10773" width="4.125" style="2" customWidth="1"/>
    <col min="10774" max="10774" width="6.5" style="2" bestFit="1" customWidth="1"/>
    <col min="10775" max="10775" width="4.5" style="2" customWidth="1"/>
    <col min="10776" max="10776" width="7.375" style="2" bestFit="1" customWidth="1"/>
    <col min="10777" max="10777" width="10.125" style="2" customWidth="1"/>
    <col min="10778" max="10778" width="6.375" style="2" customWidth="1"/>
    <col min="10779" max="11019" width="6.375" style="2"/>
    <col min="11020" max="11020" width="2.75" style="2" customWidth="1"/>
    <col min="11021" max="11021" width="4.5" style="2" customWidth="1"/>
    <col min="11022" max="11022" width="7.375" style="2" bestFit="1" customWidth="1"/>
    <col min="11023" max="11023" width="4.75" style="2" customWidth="1"/>
    <col min="11024" max="11024" width="7.375" style="2" bestFit="1" customWidth="1"/>
    <col min="11025" max="11025" width="5.625" style="2" customWidth="1"/>
    <col min="11026" max="11026" width="7.375" style="2" bestFit="1" customWidth="1"/>
    <col min="11027" max="11027" width="4.75" style="2" customWidth="1"/>
    <col min="11028" max="11028" width="7.375" style="2" bestFit="1" customWidth="1"/>
    <col min="11029" max="11029" width="4.125" style="2" customWidth="1"/>
    <col min="11030" max="11030" width="6.5" style="2" bestFit="1" customWidth="1"/>
    <col min="11031" max="11031" width="4.5" style="2" customWidth="1"/>
    <col min="11032" max="11032" width="7.375" style="2" bestFit="1" customWidth="1"/>
    <col min="11033" max="11033" width="10.125" style="2" customWidth="1"/>
    <col min="11034" max="11034" width="6.375" style="2" customWidth="1"/>
    <col min="11035" max="11275" width="6.375" style="2"/>
    <col min="11276" max="11276" width="2.75" style="2" customWidth="1"/>
    <col min="11277" max="11277" width="4.5" style="2" customWidth="1"/>
    <col min="11278" max="11278" width="7.375" style="2" bestFit="1" customWidth="1"/>
    <col min="11279" max="11279" width="4.75" style="2" customWidth="1"/>
    <col min="11280" max="11280" width="7.375" style="2" bestFit="1" customWidth="1"/>
    <col min="11281" max="11281" width="5.625" style="2" customWidth="1"/>
    <col min="11282" max="11282" width="7.375" style="2" bestFit="1" customWidth="1"/>
    <col min="11283" max="11283" width="4.75" style="2" customWidth="1"/>
    <col min="11284" max="11284" width="7.375" style="2" bestFit="1" customWidth="1"/>
    <col min="11285" max="11285" width="4.125" style="2" customWidth="1"/>
    <col min="11286" max="11286" width="6.5" style="2" bestFit="1" customWidth="1"/>
    <col min="11287" max="11287" width="4.5" style="2" customWidth="1"/>
    <col min="11288" max="11288" width="7.375" style="2" bestFit="1" customWidth="1"/>
    <col min="11289" max="11289" width="10.125" style="2" customWidth="1"/>
    <col min="11290" max="11290" width="6.375" style="2" customWidth="1"/>
    <col min="11291" max="11531" width="6.375" style="2"/>
    <col min="11532" max="11532" width="2.75" style="2" customWidth="1"/>
    <col min="11533" max="11533" width="4.5" style="2" customWidth="1"/>
    <col min="11534" max="11534" width="7.375" style="2" bestFit="1" customWidth="1"/>
    <col min="11535" max="11535" width="4.75" style="2" customWidth="1"/>
    <col min="11536" max="11536" width="7.375" style="2" bestFit="1" customWidth="1"/>
    <col min="11537" max="11537" width="5.625" style="2" customWidth="1"/>
    <col min="11538" max="11538" width="7.375" style="2" bestFit="1" customWidth="1"/>
    <col min="11539" max="11539" width="4.75" style="2" customWidth="1"/>
    <col min="11540" max="11540" width="7.375" style="2" bestFit="1" customWidth="1"/>
    <col min="11541" max="11541" width="4.125" style="2" customWidth="1"/>
    <col min="11542" max="11542" width="6.5" style="2" bestFit="1" customWidth="1"/>
    <col min="11543" max="11543" width="4.5" style="2" customWidth="1"/>
    <col min="11544" max="11544" width="7.375" style="2" bestFit="1" customWidth="1"/>
    <col min="11545" max="11545" width="10.125" style="2" customWidth="1"/>
    <col min="11546" max="11546" width="6.375" style="2" customWidth="1"/>
    <col min="11547" max="11787" width="6.375" style="2"/>
    <col min="11788" max="11788" width="2.75" style="2" customWidth="1"/>
    <col min="11789" max="11789" width="4.5" style="2" customWidth="1"/>
    <col min="11790" max="11790" width="7.375" style="2" bestFit="1" customWidth="1"/>
    <col min="11791" max="11791" width="4.75" style="2" customWidth="1"/>
    <col min="11792" max="11792" width="7.375" style="2" bestFit="1" customWidth="1"/>
    <col min="11793" max="11793" width="5.625" style="2" customWidth="1"/>
    <col min="11794" max="11794" width="7.375" style="2" bestFit="1" customWidth="1"/>
    <col min="11795" max="11795" width="4.75" style="2" customWidth="1"/>
    <col min="11796" max="11796" width="7.375" style="2" bestFit="1" customWidth="1"/>
    <col min="11797" max="11797" width="4.125" style="2" customWidth="1"/>
    <col min="11798" max="11798" width="6.5" style="2" bestFit="1" customWidth="1"/>
    <col min="11799" max="11799" width="4.5" style="2" customWidth="1"/>
    <col min="11800" max="11800" width="7.375" style="2" bestFit="1" customWidth="1"/>
    <col min="11801" max="11801" width="10.125" style="2" customWidth="1"/>
    <col min="11802" max="11802" width="6.375" style="2" customWidth="1"/>
    <col min="11803" max="12043" width="6.375" style="2"/>
    <col min="12044" max="12044" width="2.75" style="2" customWidth="1"/>
    <col min="12045" max="12045" width="4.5" style="2" customWidth="1"/>
    <col min="12046" max="12046" width="7.375" style="2" bestFit="1" customWidth="1"/>
    <col min="12047" max="12047" width="4.75" style="2" customWidth="1"/>
    <col min="12048" max="12048" width="7.375" style="2" bestFit="1" customWidth="1"/>
    <col min="12049" max="12049" width="5.625" style="2" customWidth="1"/>
    <col min="12050" max="12050" width="7.375" style="2" bestFit="1" customWidth="1"/>
    <col min="12051" max="12051" width="4.75" style="2" customWidth="1"/>
    <col min="12052" max="12052" width="7.375" style="2" bestFit="1" customWidth="1"/>
    <col min="12053" max="12053" width="4.125" style="2" customWidth="1"/>
    <col min="12054" max="12054" width="6.5" style="2" bestFit="1" customWidth="1"/>
    <col min="12055" max="12055" width="4.5" style="2" customWidth="1"/>
    <col min="12056" max="12056" width="7.375" style="2" bestFit="1" customWidth="1"/>
    <col min="12057" max="12057" width="10.125" style="2" customWidth="1"/>
    <col min="12058" max="12058" width="6.375" style="2" customWidth="1"/>
    <col min="12059" max="12299" width="6.375" style="2"/>
    <col min="12300" max="12300" width="2.75" style="2" customWidth="1"/>
    <col min="12301" max="12301" width="4.5" style="2" customWidth="1"/>
    <col min="12302" max="12302" width="7.375" style="2" bestFit="1" customWidth="1"/>
    <col min="12303" max="12303" width="4.75" style="2" customWidth="1"/>
    <col min="12304" max="12304" width="7.375" style="2" bestFit="1" customWidth="1"/>
    <col min="12305" max="12305" width="5.625" style="2" customWidth="1"/>
    <col min="12306" max="12306" width="7.375" style="2" bestFit="1" customWidth="1"/>
    <col min="12307" max="12307" width="4.75" style="2" customWidth="1"/>
    <col min="12308" max="12308" width="7.375" style="2" bestFit="1" customWidth="1"/>
    <col min="12309" max="12309" width="4.125" style="2" customWidth="1"/>
    <col min="12310" max="12310" width="6.5" style="2" bestFit="1" customWidth="1"/>
    <col min="12311" max="12311" width="4.5" style="2" customWidth="1"/>
    <col min="12312" max="12312" width="7.375" style="2" bestFit="1" customWidth="1"/>
    <col min="12313" max="12313" width="10.125" style="2" customWidth="1"/>
    <col min="12314" max="12314" width="6.375" style="2" customWidth="1"/>
    <col min="12315" max="12555" width="6.375" style="2"/>
    <col min="12556" max="12556" width="2.75" style="2" customWidth="1"/>
    <col min="12557" max="12557" width="4.5" style="2" customWidth="1"/>
    <col min="12558" max="12558" width="7.375" style="2" bestFit="1" customWidth="1"/>
    <col min="12559" max="12559" width="4.75" style="2" customWidth="1"/>
    <col min="12560" max="12560" width="7.375" style="2" bestFit="1" customWidth="1"/>
    <col min="12561" max="12561" width="5.625" style="2" customWidth="1"/>
    <col min="12562" max="12562" width="7.375" style="2" bestFit="1" customWidth="1"/>
    <col min="12563" max="12563" width="4.75" style="2" customWidth="1"/>
    <col min="12564" max="12564" width="7.375" style="2" bestFit="1" customWidth="1"/>
    <col min="12565" max="12565" width="4.125" style="2" customWidth="1"/>
    <col min="12566" max="12566" width="6.5" style="2" bestFit="1" customWidth="1"/>
    <col min="12567" max="12567" width="4.5" style="2" customWidth="1"/>
    <col min="12568" max="12568" width="7.375" style="2" bestFit="1" customWidth="1"/>
    <col min="12569" max="12569" width="10.125" style="2" customWidth="1"/>
    <col min="12570" max="12570" width="6.375" style="2" customWidth="1"/>
    <col min="12571" max="12811" width="6.375" style="2"/>
    <col min="12812" max="12812" width="2.75" style="2" customWidth="1"/>
    <col min="12813" max="12813" width="4.5" style="2" customWidth="1"/>
    <col min="12814" max="12814" width="7.375" style="2" bestFit="1" customWidth="1"/>
    <col min="12815" max="12815" width="4.75" style="2" customWidth="1"/>
    <col min="12816" max="12816" width="7.375" style="2" bestFit="1" customWidth="1"/>
    <col min="12817" max="12817" width="5.625" style="2" customWidth="1"/>
    <col min="12818" max="12818" width="7.375" style="2" bestFit="1" customWidth="1"/>
    <col min="12819" max="12819" width="4.75" style="2" customWidth="1"/>
    <col min="12820" max="12820" width="7.375" style="2" bestFit="1" customWidth="1"/>
    <col min="12821" max="12821" width="4.125" style="2" customWidth="1"/>
    <col min="12822" max="12822" width="6.5" style="2" bestFit="1" customWidth="1"/>
    <col min="12823" max="12823" width="4.5" style="2" customWidth="1"/>
    <col min="12824" max="12824" width="7.375" style="2" bestFit="1" customWidth="1"/>
    <col min="12825" max="12825" width="10.125" style="2" customWidth="1"/>
    <col min="12826" max="12826" width="6.375" style="2" customWidth="1"/>
    <col min="12827" max="13067" width="6.375" style="2"/>
    <col min="13068" max="13068" width="2.75" style="2" customWidth="1"/>
    <col min="13069" max="13069" width="4.5" style="2" customWidth="1"/>
    <col min="13070" max="13070" width="7.375" style="2" bestFit="1" customWidth="1"/>
    <col min="13071" max="13071" width="4.75" style="2" customWidth="1"/>
    <col min="13072" max="13072" width="7.375" style="2" bestFit="1" customWidth="1"/>
    <col min="13073" max="13073" width="5.625" style="2" customWidth="1"/>
    <col min="13074" max="13074" width="7.375" style="2" bestFit="1" customWidth="1"/>
    <col min="13075" max="13075" width="4.75" style="2" customWidth="1"/>
    <col min="13076" max="13076" width="7.375" style="2" bestFit="1" customWidth="1"/>
    <col min="13077" max="13077" width="4.125" style="2" customWidth="1"/>
    <col min="13078" max="13078" width="6.5" style="2" bestFit="1" customWidth="1"/>
    <col min="13079" max="13079" width="4.5" style="2" customWidth="1"/>
    <col min="13080" max="13080" width="7.375" style="2" bestFit="1" customWidth="1"/>
    <col min="13081" max="13081" width="10.125" style="2" customWidth="1"/>
    <col min="13082" max="13082" width="6.375" style="2" customWidth="1"/>
    <col min="13083" max="13323" width="6.375" style="2"/>
    <col min="13324" max="13324" width="2.75" style="2" customWidth="1"/>
    <col min="13325" max="13325" width="4.5" style="2" customWidth="1"/>
    <col min="13326" max="13326" width="7.375" style="2" bestFit="1" customWidth="1"/>
    <col min="13327" max="13327" width="4.75" style="2" customWidth="1"/>
    <col min="13328" max="13328" width="7.375" style="2" bestFit="1" customWidth="1"/>
    <col min="13329" max="13329" width="5.625" style="2" customWidth="1"/>
    <col min="13330" max="13330" width="7.375" style="2" bestFit="1" customWidth="1"/>
    <col min="13331" max="13331" width="4.75" style="2" customWidth="1"/>
    <col min="13332" max="13332" width="7.375" style="2" bestFit="1" customWidth="1"/>
    <col min="13333" max="13333" width="4.125" style="2" customWidth="1"/>
    <col min="13334" max="13334" width="6.5" style="2" bestFit="1" customWidth="1"/>
    <col min="13335" max="13335" width="4.5" style="2" customWidth="1"/>
    <col min="13336" max="13336" width="7.375" style="2" bestFit="1" customWidth="1"/>
    <col min="13337" max="13337" width="10.125" style="2" customWidth="1"/>
    <col min="13338" max="13338" width="6.375" style="2" customWidth="1"/>
    <col min="13339" max="13579" width="6.375" style="2"/>
    <col min="13580" max="13580" width="2.75" style="2" customWidth="1"/>
    <col min="13581" max="13581" width="4.5" style="2" customWidth="1"/>
    <col min="13582" max="13582" width="7.375" style="2" bestFit="1" customWidth="1"/>
    <col min="13583" max="13583" width="4.75" style="2" customWidth="1"/>
    <col min="13584" max="13584" width="7.375" style="2" bestFit="1" customWidth="1"/>
    <col min="13585" max="13585" width="5.625" style="2" customWidth="1"/>
    <col min="13586" max="13586" width="7.375" style="2" bestFit="1" customWidth="1"/>
    <col min="13587" max="13587" width="4.75" style="2" customWidth="1"/>
    <col min="13588" max="13588" width="7.375" style="2" bestFit="1" customWidth="1"/>
    <col min="13589" max="13589" width="4.125" style="2" customWidth="1"/>
    <col min="13590" max="13590" width="6.5" style="2" bestFit="1" customWidth="1"/>
    <col min="13591" max="13591" width="4.5" style="2" customWidth="1"/>
    <col min="13592" max="13592" width="7.375" style="2" bestFit="1" customWidth="1"/>
    <col min="13593" max="13593" width="10.125" style="2" customWidth="1"/>
    <col min="13594" max="13594" width="6.375" style="2" customWidth="1"/>
    <col min="13595" max="13835" width="6.375" style="2"/>
    <col min="13836" max="13836" width="2.75" style="2" customWidth="1"/>
    <col min="13837" max="13837" width="4.5" style="2" customWidth="1"/>
    <col min="13838" max="13838" width="7.375" style="2" bestFit="1" customWidth="1"/>
    <col min="13839" max="13839" width="4.75" style="2" customWidth="1"/>
    <col min="13840" max="13840" width="7.375" style="2" bestFit="1" customWidth="1"/>
    <col min="13841" max="13841" width="5.625" style="2" customWidth="1"/>
    <col min="13842" max="13842" width="7.375" style="2" bestFit="1" customWidth="1"/>
    <col min="13843" max="13843" width="4.75" style="2" customWidth="1"/>
    <col min="13844" max="13844" width="7.375" style="2" bestFit="1" customWidth="1"/>
    <col min="13845" max="13845" width="4.125" style="2" customWidth="1"/>
    <col min="13846" max="13846" width="6.5" style="2" bestFit="1" customWidth="1"/>
    <col min="13847" max="13847" width="4.5" style="2" customWidth="1"/>
    <col min="13848" max="13848" width="7.375" style="2" bestFit="1" customWidth="1"/>
    <col min="13849" max="13849" width="10.125" style="2" customWidth="1"/>
    <col min="13850" max="13850" width="6.375" style="2" customWidth="1"/>
    <col min="13851" max="14091" width="6.375" style="2"/>
    <col min="14092" max="14092" width="2.75" style="2" customWidth="1"/>
    <col min="14093" max="14093" width="4.5" style="2" customWidth="1"/>
    <col min="14094" max="14094" width="7.375" style="2" bestFit="1" customWidth="1"/>
    <col min="14095" max="14095" width="4.75" style="2" customWidth="1"/>
    <col min="14096" max="14096" width="7.375" style="2" bestFit="1" customWidth="1"/>
    <col min="14097" max="14097" width="5.625" style="2" customWidth="1"/>
    <col min="14098" max="14098" width="7.375" style="2" bestFit="1" customWidth="1"/>
    <col min="14099" max="14099" width="4.75" style="2" customWidth="1"/>
    <col min="14100" max="14100" width="7.375" style="2" bestFit="1" customWidth="1"/>
    <col min="14101" max="14101" width="4.125" style="2" customWidth="1"/>
    <col min="14102" max="14102" width="6.5" style="2" bestFit="1" customWidth="1"/>
    <col min="14103" max="14103" width="4.5" style="2" customWidth="1"/>
    <col min="14104" max="14104" width="7.375" style="2" bestFit="1" customWidth="1"/>
    <col min="14105" max="14105" width="10.125" style="2" customWidth="1"/>
    <col min="14106" max="14106" width="6.375" style="2" customWidth="1"/>
    <col min="14107" max="14347" width="6.375" style="2"/>
    <col min="14348" max="14348" width="2.75" style="2" customWidth="1"/>
    <col min="14349" max="14349" width="4.5" style="2" customWidth="1"/>
    <col min="14350" max="14350" width="7.375" style="2" bestFit="1" customWidth="1"/>
    <col min="14351" max="14351" width="4.75" style="2" customWidth="1"/>
    <col min="14352" max="14352" width="7.375" style="2" bestFit="1" customWidth="1"/>
    <col min="14353" max="14353" width="5.625" style="2" customWidth="1"/>
    <col min="14354" max="14354" width="7.375" style="2" bestFit="1" customWidth="1"/>
    <col min="14355" max="14355" width="4.75" style="2" customWidth="1"/>
    <col min="14356" max="14356" width="7.375" style="2" bestFit="1" customWidth="1"/>
    <col min="14357" max="14357" width="4.125" style="2" customWidth="1"/>
    <col min="14358" max="14358" width="6.5" style="2" bestFit="1" customWidth="1"/>
    <col min="14359" max="14359" width="4.5" style="2" customWidth="1"/>
    <col min="14360" max="14360" width="7.375" style="2" bestFit="1" customWidth="1"/>
    <col min="14361" max="14361" width="10.125" style="2" customWidth="1"/>
    <col min="14362" max="14362" width="6.375" style="2" customWidth="1"/>
    <col min="14363" max="14603" width="6.375" style="2"/>
    <col min="14604" max="14604" width="2.75" style="2" customWidth="1"/>
    <col min="14605" max="14605" width="4.5" style="2" customWidth="1"/>
    <col min="14606" max="14606" width="7.375" style="2" bestFit="1" customWidth="1"/>
    <col min="14607" max="14607" width="4.75" style="2" customWidth="1"/>
    <col min="14608" max="14608" width="7.375" style="2" bestFit="1" customWidth="1"/>
    <col min="14609" max="14609" width="5.625" style="2" customWidth="1"/>
    <col min="14610" max="14610" width="7.375" style="2" bestFit="1" customWidth="1"/>
    <col min="14611" max="14611" width="4.75" style="2" customWidth="1"/>
    <col min="14612" max="14612" width="7.375" style="2" bestFit="1" customWidth="1"/>
    <col min="14613" max="14613" width="4.125" style="2" customWidth="1"/>
    <col min="14614" max="14614" width="6.5" style="2" bestFit="1" customWidth="1"/>
    <col min="14615" max="14615" width="4.5" style="2" customWidth="1"/>
    <col min="14616" max="14616" width="7.375" style="2" bestFit="1" customWidth="1"/>
    <col min="14617" max="14617" width="10.125" style="2" customWidth="1"/>
    <col min="14618" max="14618" width="6.375" style="2" customWidth="1"/>
    <col min="14619" max="14859" width="6.375" style="2"/>
    <col min="14860" max="14860" width="2.75" style="2" customWidth="1"/>
    <col min="14861" max="14861" width="4.5" style="2" customWidth="1"/>
    <col min="14862" max="14862" width="7.375" style="2" bestFit="1" customWidth="1"/>
    <col min="14863" max="14863" width="4.75" style="2" customWidth="1"/>
    <col min="14864" max="14864" width="7.375" style="2" bestFit="1" customWidth="1"/>
    <col min="14865" max="14865" width="5.625" style="2" customWidth="1"/>
    <col min="14866" max="14866" width="7.375" style="2" bestFit="1" customWidth="1"/>
    <col min="14867" max="14867" width="4.75" style="2" customWidth="1"/>
    <col min="14868" max="14868" width="7.375" style="2" bestFit="1" customWidth="1"/>
    <col min="14869" max="14869" width="4.125" style="2" customWidth="1"/>
    <col min="14870" max="14870" width="6.5" style="2" bestFit="1" customWidth="1"/>
    <col min="14871" max="14871" width="4.5" style="2" customWidth="1"/>
    <col min="14872" max="14872" width="7.375" style="2" bestFit="1" customWidth="1"/>
    <col min="14873" max="14873" width="10.125" style="2" customWidth="1"/>
    <col min="14874" max="14874" width="6.375" style="2" customWidth="1"/>
    <col min="14875" max="15115" width="6.375" style="2"/>
    <col min="15116" max="15116" width="2.75" style="2" customWidth="1"/>
    <col min="15117" max="15117" width="4.5" style="2" customWidth="1"/>
    <col min="15118" max="15118" width="7.375" style="2" bestFit="1" customWidth="1"/>
    <col min="15119" max="15119" width="4.75" style="2" customWidth="1"/>
    <col min="15120" max="15120" width="7.375" style="2" bestFit="1" customWidth="1"/>
    <col min="15121" max="15121" width="5.625" style="2" customWidth="1"/>
    <col min="15122" max="15122" width="7.375" style="2" bestFit="1" customWidth="1"/>
    <col min="15123" max="15123" width="4.75" style="2" customWidth="1"/>
    <col min="15124" max="15124" width="7.375" style="2" bestFit="1" customWidth="1"/>
    <col min="15125" max="15125" width="4.125" style="2" customWidth="1"/>
    <col min="15126" max="15126" width="6.5" style="2" bestFit="1" customWidth="1"/>
    <col min="15127" max="15127" width="4.5" style="2" customWidth="1"/>
    <col min="15128" max="15128" width="7.375" style="2" bestFit="1" customWidth="1"/>
    <col min="15129" max="15129" width="10.125" style="2" customWidth="1"/>
    <col min="15130" max="15130" width="6.375" style="2" customWidth="1"/>
    <col min="15131" max="15371" width="6.375" style="2"/>
    <col min="15372" max="15372" width="2.75" style="2" customWidth="1"/>
    <col min="15373" max="15373" width="4.5" style="2" customWidth="1"/>
    <col min="15374" max="15374" width="7.375" style="2" bestFit="1" customWidth="1"/>
    <col min="15375" max="15375" width="4.75" style="2" customWidth="1"/>
    <col min="15376" max="15376" width="7.375" style="2" bestFit="1" customWidth="1"/>
    <col min="15377" max="15377" width="5.625" style="2" customWidth="1"/>
    <col min="15378" max="15378" width="7.375" style="2" bestFit="1" customWidth="1"/>
    <col min="15379" max="15379" width="4.75" style="2" customWidth="1"/>
    <col min="15380" max="15380" width="7.375" style="2" bestFit="1" customWidth="1"/>
    <col min="15381" max="15381" width="4.125" style="2" customWidth="1"/>
    <col min="15382" max="15382" width="6.5" style="2" bestFit="1" customWidth="1"/>
    <col min="15383" max="15383" width="4.5" style="2" customWidth="1"/>
    <col min="15384" max="15384" width="7.375" style="2" bestFit="1" customWidth="1"/>
    <col min="15385" max="15385" width="10.125" style="2" customWidth="1"/>
    <col min="15386" max="15386" width="6.375" style="2" customWidth="1"/>
    <col min="15387" max="15627" width="6.375" style="2"/>
    <col min="15628" max="15628" width="2.75" style="2" customWidth="1"/>
    <col min="15629" max="15629" width="4.5" style="2" customWidth="1"/>
    <col min="15630" max="15630" width="7.375" style="2" bestFit="1" customWidth="1"/>
    <col min="15631" max="15631" width="4.75" style="2" customWidth="1"/>
    <col min="15632" max="15632" width="7.375" style="2" bestFit="1" customWidth="1"/>
    <col min="15633" max="15633" width="5.625" style="2" customWidth="1"/>
    <col min="15634" max="15634" width="7.375" style="2" bestFit="1" customWidth="1"/>
    <col min="15635" max="15635" width="4.75" style="2" customWidth="1"/>
    <col min="15636" max="15636" width="7.375" style="2" bestFit="1" customWidth="1"/>
    <col min="15637" max="15637" width="4.125" style="2" customWidth="1"/>
    <col min="15638" max="15638" width="6.5" style="2" bestFit="1" customWidth="1"/>
    <col min="15639" max="15639" width="4.5" style="2" customWidth="1"/>
    <col min="15640" max="15640" width="7.375" style="2" bestFit="1" customWidth="1"/>
    <col min="15641" max="15641" width="10.125" style="2" customWidth="1"/>
    <col min="15642" max="15642" width="6.375" style="2" customWidth="1"/>
    <col min="15643" max="15883" width="6.375" style="2"/>
    <col min="15884" max="15884" width="2.75" style="2" customWidth="1"/>
    <col min="15885" max="15885" width="4.5" style="2" customWidth="1"/>
    <col min="15886" max="15886" width="7.375" style="2" bestFit="1" customWidth="1"/>
    <col min="15887" max="15887" width="4.75" style="2" customWidth="1"/>
    <col min="15888" max="15888" width="7.375" style="2" bestFit="1" customWidth="1"/>
    <col min="15889" max="15889" width="5.625" style="2" customWidth="1"/>
    <col min="15890" max="15890" width="7.375" style="2" bestFit="1" customWidth="1"/>
    <col min="15891" max="15891" width="4.75" style="2" customWidth="1"/>
    <col min="15892" max="15892" width="7.375" style="2" bestFit="1" customWidth="1"/>
    <col min="15893" max="15893" width="4.125" style="2" customWidth="1"/>
    <col min="15894" max="15894" width="6.5" style="2" bestFit="1" customWidth="1"/>
    <col min="15895" max="15895" width="4.5" style="2" customWidth="1"/>
    <col min="15896" max="15896" width="7.375" style="2" bestFit="1" customWidth="1"/>
    <col min="15897" max="15897" width="10.125" style="2" customWidth="1"/>
    <col min="15898" max="15898" width="6.375" style="2" customWidth="1"/>
    <col min="15899" max="16139" width="6.375" style="2"/>
    <col min="16140" max="16140" width="2.75" style="2" customWidth="1"/>
    <col min="16141" max="16141" width="4.5" style="2" customWidth="1"/>
    <col min="16142" max="16142" width="7.375" style="2" bestFit="1" customWidth="1"/>
    <col min="16143" max="16143" width="4.75" style="2" customWidth="1"/>
    <col min="16144" max="16144" width="7.375" style="2" bestFit="1" customWidth="1"/>
    <col min="16145" max="16145" width="5.625" style="2" customWidth="1"/>
    <col min="16146" max="16146" width="7.375" style="2" bestFit="1" customWidth="1"/>
    <col min="16147" max="16147" width="4.75" style="2" customWidth="1"/>
    <col min="16148" max="16148" width="7.375" style="2" bestFit="1" customWidth="1"/>
    <col min="16149" max="16149" width="4.125" style="2" customWidth="1"/>
    <col min="16150" max="16150" width="6.5" style="2" bestFit="1" customWidth="1"/>
    <col min="16151" max="16151" width="4.5" style="2" customWidth="1"/>
    <col min="16152" max="16152" width="7.375" style="2" bestFit="1" customWidth="1"/>
    <col min="16153" max="16153" width="10.125" style="2" customWidth="1"/>
    <col min="16154" max="16154" width="6.375" style="2" customWidth="1"/>
    <col min="16155" max="16384" width="6.375" style="2"/>
  </cols>
  <sheetData>
    <row r="1" spans="1:29" ht="14.25" customHeight="1" x14ac:dyDescent="0.15">
      <c r="A1" s="22" t="s">
        <v>20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ht="14.25" customHeight="1" x14ac:dyDescent="0.1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</row>
    <row r="3" spans="1:29" ht="3" customHeight="1" x14ac:dyDescent="0.15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</row>
    <row r="4" spans="1:29" ht="22.5" customHeight="1" x14ac:dyDescent="0.15">
      <c r="A4" s="19" t="s">
        <v>8</v>
      </c>
      <c r="B4" s="19" t="s">
        <v>9</v>
      </c>
      <c r="C4" s="19" t="s">
        <v>0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20" t="s">
        <v>15</v>
      </c>
      <c r="Z4" s="24" t="s">
        <v>16</v>
      </c>
      <c r="AA4" s="24" t="s">
        <v>17</v>
      </c>
      <c r="AB4" s="24" t="s">
        <v>19</v>
      </c>
      <c r="AC4" s="20" t="s">
        <v>18</v>
      </c>
    </row>
    <row r="5" spans="1:29" ht="21" customHeight="1" x14ac:dyDescent="0.15">
      <c r="A5" s="19"/>
      <c r="B5" s="19"/>
      <c r="C5" s="3">
        <v>1</v>
      </c>
      <c r="D5" s="3">
        <v>2</v>
      </c>
      <c r="E5" s="3">
        <v>3</v>
      </c>
      <c r="F5" s="3">
        <v>4</v>
      </c>
      <c r="G5" s="3">
        <v>5</v>
      </c>
      <c r="H5" s="3">
        <v>6</v>
      </c>
      <c r="I5" s="3">
        <v>7</v>
      </c>
      <c r="J5" s="3">
        <v>8</v>
      </c>
      <c r="K5" s="3">
        <v>9</v>
      </c>
      <c r="L5" s="3">
        <v>10</v>
      </c>
      <c r="M5" s="3">
        <v>11</v>
      </c>
      <c r="N5" s="3">
        <v>12</v>
      </c>
      <c r="O5" s="3">
        <v>13</v>
      </c>
      <c r="P5" s="3">
        <v>14</v>
      </c>
      <c r="Q5" s="3">
        <v>15</v>
      </c>
      <c r="R5" s="3">
        <v>16</v>
      </c>
      <c r="S5" s="3">
        <v>17</v>
      </c>
      <c r="T5" s="3">
        <v>18</v>
      </c>
      <c r="U5" s="3">
        <v>19</v>
      </c>
      <c r="V5" s="3">
        <v>20</v>
      </c>
      <c r="W5" s="3">
        <v>21</v>
      </c>
      <c r="X5" s="3">
        <v>22</v>
      </c>
      <c r="Y5" s="21"/>
      <c r="Z5" s="25"/>
      <c r="AA5" s="25"/>
      <c r="AB5" s="25"/>
      <c r="AC5" s="21"/>
    </row>
    <row r="6" spans="1:29" ht="38.25" customHeight="1" x14ac:dyDescent="0.15">
      <c r="A6" s="12">
        <v>1</v>
      </c>
      <c r="B6" s="12" t="s">
        <v>12</v>
      </c>
      <c r="C6" s="4">
        <v>88</v>
      </c>
      <c r="D6" s="4">
        <v>100</v>
      </c>
      <c r="E6" s="4">
        <v>92</v>
      </c>
      <c r="F6" s="4">
        <v>87</v>
      </c>
      <c r="G6" s="4">
        <v>90</v>
      </c>
      <c r="H6" s="4">
        <v>94</v>
      </c>
      <c r="I6" s="4">
        <v>95</v>
      </c>
      <c r="J6" s="4">
        <v>77</v>
      </c>
      <c r="K6" s="4">
        <v>100</v>
      </c>
      <c r="L6" s="4">
        <v>98</v>
      </c>
      <c r="M6" s="4">
        <v>93</v>
      </c>
      <c r="N6" s="4">
        <v>93</v>
      </c>
      <c r="O6" s="4">
        <v>96</v>
      </c>
      <c r="P6" s="4">
        <v>95</v>
      </c>
      <c r="Q6" s="4">
        <v>92</v>
      </c>
      <c r="R6" s="4">
        <v>96</v>
      </c>
      <c r="S6" s="4">
        <v>91</v>
      </c>
      <c r="T6" s="4">
        <v>83</v>
      </c>
      <c r="U6" s="4">
        <v>86</v>
      </c>
      <c r="V6" s="4">
        <v>84</v>
      </c>
      <c r="W6" s="4">
        <v>96</v>
      </c>
      <c r="X6" s="4">
        <v>93</v>
      </c>
      <c r="Y6" s="4">
        <f>SUM(C6:X6)</f>
        <v>2019</v>
      </c>
      <c r="Z6" s="4">
        <f>MAX(C6:X6)</f>
        <v>100</v>
      </c>
      <c r="AA6" s="4">
        <f>MIN(C6:X6)</f>
        <v>77</v>
      </c>
      <c r="AB6" s="4">
        <f>Y6-Z6-AA6</f>
        <v>1842</v>
      </c>
      <c r="AC6" s="5">
        <f>AB6/20</f>
        <v>92.1</v>
      </c>
    </row>
    <row r="7" spans="1:29" ht="38.25" customHeight="1" x14ac:dyDescent="0.15">
      <c r="A7" s="12">
        <v>2</v>
      </c>
      <c r="B7" s="12" t="s">
        <v>13</v>
      </c>
      <c r="C7" s="4">
        <v>98</v>
      </c>
      <c r="D7" s="4">
        <v>94</v>
      </c>
      <c r="E7" s="4">
        <v>88</v>
      </c>
      <c r="F7" s="4">
        <v>96</v>
      </c>
      <c r="G7" s="4">
        <v>82.5</v>
      </c>
      <c r="H7" s="4">
        <v>89</v>
      </c>
      <c r="I7" s="4">
        <v>91</v>
      </c>
      <c r="J7" s="4">
        <v>92</v>
      </c>
      <c r="K7" s="4">
        <v>88</v>
      </c>
      <c r="L7" s="4">
        <v>91</v>
      </c>
      <c r="M7" s="4">
        <v>88</v>
      </c>
      <c r="N7" s="4">
        <v>81</v>
      </c>
      <c r="O7" s="4">
        <v>90</v>
      </c>
      <c r="P7" s="4">
        <v>93</v>
      </c>
      <c r="Q7" s="4">
        <v>89</v>
      </c>
      <c r="R7" s="4">
        <v>90</v>
      </c>
      <c r="S7" s="4">
        <v>94</v>
      </c>
      <c r="T7" s="4">
        <v>95</v>
      </c>
      <c r="U7" s="4">
        <v>86</v>
      </c>
      <c r="V7" s="4">
        <v>89</v>
      </c>
      <c r="W7" s="4">
        <v>73</v>
      </c>
      <c r="X7" s="4"/>
      <c r="Y7" s="4">
        <f>SUM(C7:X7)</f>
        <v>1877.5</v>
      </c>
      <c r="Z7" s="4">
        <f>MAX(C7:X7)</f>
        <v>98</v>
      </c>
      <c r="AA7" s="4">
        <f>MIN(C7:X7)</f>
        <v>73</v>
      </c>
      <c r="AB7" s="4">
        <f t="shared" ref="AB7:AB10" si="0">Y7-Z7-AA7</f>
        <v>1706.5</v>
      </c>
      <c r="AC7" s="5">
        <f>AB7/19</f>
        <v>89.815789473684205</v>
      </c>
    </row>
    <row r="8" spans="1:29" ht="38.25" customHeight="1" x14ac:dyDescent="0.15">
      <c r="A8" s="12">
        <v>3</v>
      </c>
      <c r="B8" s="12" t="s">
        <v>11</v>
      </c>
      <c r="C8" s="4">
        <v>96</v>
      </c>
      <c r="D8" s="4">
        <v>90</v>
      </c>
      <c r="E8" s="4">
        <v>89</v>
      </c>
      <c r="F8" s="4">
        <v>89</v>
      </c>
      <c r="G8" s="4">
        <v>100</v>
      </c>
      <c r="H8" s="4">
        <v>98</v>
      </c>
      <c r="I8" s="4">
        <v>95</v>
      </c>
      <c r="J8" s="4">
        <v>94</v>
      </c>
      <c r="K8" s="4">
        <v>92</v>
      </c>
      <c r="L8" s="4">
        <v>96</v>
      </c>
      <c r="M8" s="4">
        <v>92</v>
      </c>
      <c r="N8" s="4">
        <v>95</v>
      </c>
      <c r="O8" s="4">
        <v>97</v>
      </c>
      <c r="P8" s="4">
        <v>96</v>
      </c>
      <c r="Q8" s="4">
        <v>91</v>
      </c>
      <c r="R8" s="4">
        <v>82</v>
      </c>
      <c r="S8" s="4">
        <v>95</v>
      </c>
      <c r="T8" s="4">
        <v>96</v>
      </c>
      <c r="U8" s="4">
        <v>90</v>
      </c>
      <c r="V8" s="4">
        <v>92</v>
      </c>
      <c r="W8" s="4">
        <v>98</v>
      </c>
      <c r="X8" s="15"/>
      <c r="Y8" s="4">
        <f>SUM(C8:W8)</f>
        <v>1963</v>
      </c>
      <c r="Z8" s="4">
        <f>MAX(C8:W8)</f>
        <v>100</v>
      </c>
      <c r="AA8" s="4">
        <f>MIN(C8:W8)</f>
        <v>82</v>
      </c>
      <c r="AB8" s="4">
        <f t="shared" si="0"/>
        <v>1781</v>
      </c>
      <c r="AC8" s="5">
        <f>AB8/19</f>
        <v>93.736842105263165</v>
      </c>
    </row>
    <row r="9" spans="1:29" ht="38.25" customHeight="1" x14ac:dyDescent="0.15">
      <c r="A9" s="12">
        <v>4</v>
      </c>
      <c r="B9" s="12" t="s">
        <v>10</v>
      </c>
      <c r="C9" s="4">
        <v>96</v>
      </c>
      <c r="D9" s="4">
        <v>78</v>
      </c>
      <c r="E9" s="4">
        <v>88</v>
      </c>
      <c r="F9" s="4">
        <v>96</v>
      </c>
      <c r="G9" s="4">
        <v>90</v>
      </c>
      <c r="H9" s="4">
        <v>83</v>
      </c>
      <c r="I9" s="4">
        <v>77</v>
      </c>
      <c r="J9" s="4">
        <v>94</v>
      </c>
      <c r="K9" s="4">
        <v>95</v>
      </c>
      <c r="L9" s="4">
        <v>91</v>
      </c>
      <c r="M9" s="4">
        <v>94</v>
      </c>
      <c r="N9" s="4">
        <v>95</v>
      </c>
      <c r="O9" s="4">
        <v>95</v>
      </c>
      <c r="P9" s="4">
        <v>81</v>
      </c>
      <c r="Q9" s="4">
        <v>91</v>
      </c>
      <c r="R9" s="4">
        <v>98</v>
      </c>
      <c r="S9" s="4">
        <v>92</v>
      </c>
      <c r="T9" s="15"/>
      <c r="U9" s="15"/>
      <c r="V9" s="4"/>
      <c r="W9" s="4"/>
      <c r="X9" s="15"/>
      <c r="Y9" s="4">
        <f>SUM(C9:W9)</f>
        <v>1534</v>
      </c>
      <c r="Z9" s="4">
        <f>MAX(C9:W9)</f>
        <v>98</v>
      </c>
      <c r="AA9" s="4">
        <f>MIN(C9:W9)</f>
        <v>77</v>
      </c>
      <c r="AB9" s="4">
        <f t="shared" si="0"/>
        <v>1359</v>
      </c>
      <c r="AC9" s="5">
        <f>AB9/15</f>
        <v>90.6</v>
      </c>
    </row>
    <row r="10" spans="1:29" ht="38.25" customHeight="1" x14ac:dyDescent="0.15">
      <c r="A10" s="12">
        <v>5</v>
      </c>
      <c r="B10" s="12" t="s">
        <v>14</v>
      </c>
      <c r="C10" s="4">
        <v>100</v>
      </c>
      <c r="D10" s="4">
        <v>93</v>
      </c>
      <c r="E10" s="4">
        <v>99</v>
      </c>
      <c r="F10" s="4">
        <v>96</v>
      </c>
      <c r="G10" s="4">
        <v>95</v>
      </c>
      <c r="H10" s="4">
        <v>92</v>
      </c>
      <c r="I10" s="4">
        <v>85</v>
      </c>
      <c r="J10" s="4">
        <v>97</v>
      </c>
      <c r="K10" s="4">
        <v>90</v>
      </c>
      <c r="L10" s="4">
        <v>98</v>
      </c>
      <c r="M10" s="4">
        <v>94</v>
      </c>
      <c r="N10" s="4">
        <v>98</v>
      </c>
      <c r="O10" s="4">
        <v>85</v>
      </c>
      <c r="P10" s="4">
        <v>100</v>
      </c>
      <c r="Q10" s="4">
        <v>90</v>
      </c>
      <c r="R10" s="4">
        <v>93</v>
      </c>
      <c r="S10" s="4">
        <v>100</v>
      </c>
      <c r="T10" s="4">
        <v>100</v>
      </c>
      <c r="U10" s="4">
        <v>97</v>
      </c>
      <c r="V10" s="4"/>
      <c r="W10" s="4"/>
      <c r="X10" s="15"/>
      <c r="Y10" s="4">
        <f>SUM(C10:W10)</f>
        <v>1802</v>
      </c>
      <c r="Z10" s="4">
        <f>MAX(C10:W10)</f>
        <v>100</v>
      </c>
      <c r="AA10" s="4">
        <f>MIN(C10:W10)</f>
        <v>85</v>
      </c>
      <c r="AB10" s="4">
        <f t="shared" si="0"/>
        <v>1617</v>
      </c>
      <c r="AC10" s="5">
        <f>AB10/17</f>
        <v>95.117647058823536</v>
      </c>
    </row>
    <row r="11" spans="1:29" ht="21" customHeight="1" x14ac:dyDescent="0.15">
      <c r="A11" s="14"/>
      <c r="B11" s="14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9" s="17" customFormat="1" ht="21.75" customHeight="1" x14ac:dyDescent="0.15">
      <c r="A12" s="16"/>
      <c r="C12" s="16" t="s">
        <v>21</v>
      </c>
      <c r="D12" s="16"/>
      <c r="E12" s="16"/>
      <c r="F12" s="16"/>
      <c r="G12" s="16"/>
      <c r="H12" s="16"/>
      <c r="I12" s="16"/>
      <c r="K12" s="16"/>
      <c r="L12" s="16"/>
      <c r="M12" s="16"/>
      <c r="N12" s="16" t="s">
        <v>22</v>
      </c>
      <c r="O12" s="16"/>
      <c r="P12" s="16"/>
      <c r="R12" s="16"/>
      <c r="S12" s="16"/>
      <c r="T12" s="16"/>
      <c r="Y12" s="16" t="s">
        <v>23</v>
      </c>
    </row>
    <row r="13" spans="1:29" ht="21" customHeight="1" x14ac:dyDescent="0.15">
      <c r="A13" s="14"/>
      <c r="B13" s="14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</row>
    <row r="14" spans="1:29" ht="21" customHeight="1" x14ac:dyDescent="0.15">
      <c r="A14" s="14"/>
      <c r="B14" s="14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9" ht="21" customHeight="1" x14ac:dyDescent="0.15">
      <c r="A15" s="14"/>
      <c r="B15" s="14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9" ht="21" customHeight="1" x14ac:dyDescent="0.15">
      <c r="A16" s="14"/>
      <c r="B16" s="14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9" ht="21" customHeight="1" x14ac:dyDescent="0.15">
      <c r="A17" s="14"/>
      <c r="B17" s="14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9" ht="21" customHeight="1" x14ac:dyDescent="0.15">
      <c r="A18" s="14"/>
      <c r="B18" s="14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9" ht="21" customHeight="1" x14ac:dyDescent="0.15">
      <c r="A19" s="14"/>
      <c r="B19" s="14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1:29" ht="21" customHeight="1" x14ac:dyDescent="0.15">
      <c r="A20" s="14"/>
      <c r="B20" s="14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spans="1:29" ht="21" customHeight="1" x14ac:dyDescent="0.15">
      <c r="A21" s="14"/>
      <c r="B21" s="14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</row>
    <row r="22" spans="1:29" ht="21" customHeight="1" x14ac:dyDescent="0.15">
      <c r="A22" s="14"/>
      <c r="B22" s="14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</row>
    <row r="23" spans="1:29" s="9" customFormat="1" ht="19.5" customHeight="1" x14ac:dyDescent="0.15">
      <c r="A23" s="7"/>
      <c r="B23" s="7"/>
      <c r="C23" s="8"/>
      <c r="D23" s="8" t="s">
        <v>1</v>
      </c>
      <c r="E23" s="8"/>
      <c r="F23" s="8"/>
      <c r="G23" s="8"/>
      <c r="H23" s="8"/>
      <c r="I23" s="8"/>
      <c r="J23" s="8"/>
      <c r="K23" s="8"/>
      <c r="L23" s="8" t="s">
        <v>2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C23" s="8"/>
    </row>
    <row r="24" spans="1:29" x14ac:dyDescent="0.15">
      <c r="A24" s="7"/>
      <c r="B24" s="7"/>
    </row>
    <row r="25" spans="1:29" x14ac:dyDescent="0.15">
      <c r="A25" s="10"/>
      <c r="B25" s="10"/>
      <c r="C25" s="18" t="s">
        <v>3</v>
      </c>
      <c r="D25" s="18"/>
      <c r="E25" s="18"/>
      <c r="F25" s="18"/>
      <c r="G25" s="18"/>
      <c r="H25" s="18"/>
      <c r="I25" s="18"/>
    </row>
    <row r="26" spans="1:29" x14ac:dyDescent="0.15">
      <c r="A26" s="10"/>
      <c r="B26" s="10"/>
      <c r="C26" s="18" t="s">
        <v>4</v>
      </c>
      <c r="D26" s="18"/>
      <c r="E26" s="18"/>
      <c r="F26" s="18"/>
      <c r="G26" s="18"/>
      <c r="H26" s="18"/>
      <c r="I26" s="18"/>
    </row>
    <row r="27" spans="1:29" x14ac:dyDescent="0.15">
      <c r="A27" s="10" t="s">
        <v>5</v>
      </c>
      <c r="B27" s="10"/>
      <c r="C27" s="18" t="s">
        <v>6</v>
      </c>
      <c r="D27" s="18"/>
      <c r="E27" s="18"/>
      <c r="F27" s="18"/>
      <c r="G27" s="18"/>
      <c r="H27" s="18"/>
      <c r="I27" s="18"/>
      <c r="J27" s="18"/>
    </row>
    <row r="28" spans="1:29" x14ac:dyDescent="0.15">
      <c r="A28" s="10"/>
      <c r="B28" s="10"/>
      <c r="C28" s="18" t="s">
        <v>7</v>
      </c>
      <c r="D28" s="18"/>
      <c r="E28" s="18"/>
      <c r="F28" s="18"/>
      <c r="G28" s="18"/>
      <c r="H28" s="18"/>
      <c r="I28" s="18"/>
    </row>
    <row r="29" spans="1:29" x14ac:dyDescent="0.15">
      <c r="A29" s="10"/>
      <c r="B29" s="10"/>
      <c r="C29" s="6"/>
      <c r="D29" s="6"/>
      <c r="E29" s="6"/>
      <c r="F29" s="6"/>
      <c r="G29" s="6"/>
      <c r="H29" s="6"/>
    </row>
    <row r="30" spans="1:29" x14ac:dyDescent="0.15">
      <c r="A30" s="7"/>
      <c r="B30" s="7"/>
    </row>
    <row r="31" spans="1:29" x14ac:dyDescent="0.15">
      <c r="A31" s="7"/>
      <c r="B31" s="7"/>
    </row>
    <row r="32" spans="1:29" x14ac:dyDescent="0.15">
      <c r="A32" s="7"/>
      <c r="B32" s="7"/>
    </row>
    <row r="33" spans="1:2" x14ac:dyDescent="0.15">
      <c r="A33" s="7"/>
      <c r="B33" s="7"/>
    </row>
    <row r="34" spans="1:2" x14ac:dyDescent="0.15">
      <c r="A34" s="7"/>
      <c r="B34" s="7"/>
    </row>
    <row r="35" spans="1:2" x14ac:dyDescent="0.15">
      <c r="A35" s="7"/>
      <c r="B35" s="7"/>
    </row>
    <row r="36" spans="1:2" x14ac:dyDescent="0.15">
      <c r="A36" s="7"/>
      <c r="B36" s="7"/>
    </row>
    <row r="37" spans="1:2" x14ac:dyDescent="0.15">
      <c r="A37" s="7"/>
      <c r="B37" s="7"/>
    </row>
    <row r="38" spans="1:2" x14ac:dyDescent="0.15">
      <c r="A38" s="7"/>
      <c r="B38" s="7"/>
    </row>
    <row r="39" spans="1:2" x14ac:dyDescent="0.15">
      <c r="A39" s="7"/>
      <c r="B39" s="7"/>
    </row>
    <row r="40" spans="1:2" x14ac:dyDescent="0.15">
      <c r="A40" s="7"/>
      <c r="B40" s="7"/>
    </row>
    <row r="41" spans="1:2" x14ac:dyDescent="0.15">
      <c r="A41" s="7"/>
      <c r="B41" s="7"/>
    </row>
    <row r="42" spans="1:2" x14ac:dyDescent="0.15">
      <c r="A42" s="7"/>
      <c r="B42" s="7"/>
    </row>
    <row r="43" spans="1:2" x14ac:dyDescent="0.15">
      <c r="A43" s="7"/>
      <c r="B43" s="7"/>
    </row>
    <row r="44" spans="1:2" x14ac:dyDescent="0.15">
      <c r="A44" s="7"/>
      <c r="B44" s="7"/>
    </row>
    <row r="45" spans="1:2" x14ac:dyDescent="0.15">
      <c r="A45" s="7"/>
      <c r="B45" s="7"/>
    </row>
    <row r="46" spans="1:2" x14ac:dyDescent="0.15">
      <c r="A46" s="7"/>
      <c r="B46" s="7"/>
    </row>
    <row r="47" spans="1:2" x14ac:dyDescent="0.15">
      <c r="A47" s="7"/>
      <c r="B47" s="7"/>
    </row>
    <row r="48" spans="1:2" x14ac:dyDescent="0.15">
      <c r="A48" s="7"/>
      <c r="B48" s="7"/>
    </row>
    <row r="49" spans="1:2" x14ac:dyDescent="0.15">
      <c r="A49" s="7"/>
      <c r="B49" s="7"/>
    </row>
    <row r="50" spans="1:2" x14ac:dyDescent="0.15">
      <c r="A50" s="7"/>
      <c r="B50" s="7"/>
    </row>
    <row r="51" spans="1:2" x14ac:dyDescent="0.15">
      <c r="A51" s="7"/>
      <c r="B51" s="7"/>
    </row>
    <row r="52" spans="1:2" x14ac:dyDescent="0.15">
      <c r="A52" s="7"/>
      <c r="B52" s="7"/>
    </row>
    <row r="53" spans="1:2" x14ac:dyDescent="0.15">
      <c r="A53" s="7"/>
      <c r="B53" s="7"/>
    </row>
    <row r="54" spans="1:2" x14ac:dyDescent="0.15">
      <c r="A54" s="7"/>
      <c r="B54" s="7"/>
    </row>
    <row r="55" spans="1:2" x14ac:dyDescent="0.15">
      <c r="A55" s="7"/>
      <c r="B55" s="7"/>
    </row>
    <row r="56" spans="1:2" x14ac:dyDescent="0.15">
      <c r="A56" s="7"/>
      <c r="B56" s="7"/>
    </row>
    <row r="57" spans="1:2" x14ac:dyDescent="0.15">
      <c r="A57" s="7"/>
      <c r="B57" s="7"/>
    </row>
    <row r="58" spans="1:2" x14ac:dyDescent="0.15">
      <c r="A58" s="7"/>
      <c r="B58" s="7"/>
    </row>
    <row r="59" spans="1:2" x14ac:dyDescent="0.15">
      <c r="A59" s="7"/>
      <c r="B59" s="7"/>
    </row>
    <row r="60" spans="1:2" x14ac:dyDescent="0.15">
      <c r="A60" s="7"/>
      <c r="B60" s="7"/>
    </row>
    <row r="61" spans="1:2" x14ac:dyDescent="0.15">
      <c r="A61" s="7"/>
      <c r="B61" s="7"/>
    </row>
    <row r="62" spans="1:2" x14ac:dyDescent="0.15">
      <c r="A62" s="7"/>
      <c r="B62" s="7"/>
    </row>
    <row r="63" spans="1:2" x14ac:dyDescent="0.15">
      <c r="A63" s="7"/>
      <c r="B63" s="7"/>
    </row>
    <row r="64" spans="1:2" x14ac:dyDescent="0.15">
      <c r="A64" s="7"/>
      <c r="B64" s="7"/>
    </row>
    <row r="65" spans="1:2" x14ac:dyDescent="0.15">
      <c r="A65" s="7"/>
      <c r="B65" s="7"/>
    </row>
    <row r="66" spans="1:2" x14ac:dyDescent="0.15">
      <c r="A66" s="7"/>
      <c r="B66" s="7"/>
    </row>
    <row r="67" spans="1:2" x14ac:dyDescent="0.15">
      <c r="A67" s="7"/>
      <c r="B67" s="7"/>
    </row>
    <row r="68" spans="1:2" x14ac:dyDescent="0.15">
      <c r="A68" s="7"/>
      <c r="B68" s="7"/>
    </row>
    <row r="69" spans="1:2" x14ac:dyDescent="0.15">
      <c r="A69" s="7"/>
      <c r="B69" s="7"/>
    </row>
    <row r="70" spans="1:2" x14ac:dyDescent="0.15">
      <c r="A70" s="7"/>
      <c r="B70" s="7"/>
    </row>
    <row r="71" spans="1:2" x14ac:dyDescent="0.15">
      <c r="A71" s="7"/>
      <c r="B71" s="7"/>
    </row>
    <row r="72" spans="1:2" x14ac:dyDescent="0.15">
      <c r="A72" s="7"/>
      <c r="B72" s="7"/>
    </row>
    <row r="73" spans="1:2" x14ac:dyDescent="0.15">
      <c r="A73" s="7"/>
      <c r="B73" s="7"/>
    </row>
    <row r="74" spans="1:2" x14ac:dyDescent="0.15">
      <c r="A74" s="7"/>
      <c r="B74" s="7"/>
    </row>
    <row r="75" spans="1:2" x14ac:dyDescent="0.15">
      <c r="A75" s="7"/>
      <c r="B75" s="7"/>
    </row>
    <row r="76" spans="1:2" x14ac:dyDescent="0.15">
      <c r="A76" s="7"/>
      <c r="B76" s="7"/>
    </row>
    <row r="77" spans="1:2" x14ac:dyDescent="0.15">
      <c r="A77" s="7"/>
      <c r="B77" s="7"/>
    </row>
    <row r="78" spans="1:2" x14ac:dyDescent="0.15">
      <c r="A78" s="7"/>
      <c r="B78" s="7"/>
    </row>
    <row r="79" spans="1:2" x14ac:dyDescent="0.15">
      <c r="A79" s="7"/>
      <c r="B79" s="7"/>
    </row>
    <row r="80" spans="1:2" x14ac:dyDescent="0.15">
      <c r="A80" s="7"/>
      <c r="B80" s="7"/>
    </row>
    <row r="81" spans="1:2" x14ac:dyDescent="0.15">
      <c r="A81" s="7"/>
      <c r="B81" s="7"/>
    </row>
    <row r="82" spans="1:2" x14ac:dyDescent="0.15">
      <c r="A82" s="7"/>
      <c r="B82" s="7"/>
    </row>
    <row r="83" spans="1:2" x14ac:dyDescent="0.15">
      <c r="A83" s="7"/>
      <c r="B83" s="7"/>
    </row>
    <row r="84" spans="1:2" x14ac:dyDescent="0.15">
      <c r="A84" s="7"/>
      <c r="B84" s="7"/>
    </row>
    <row r="85" spans="1:2" x14ac:dyDescent="0.15">
      <c r="A85" s="7"/>
      <c r="B85" s="7"/>
    </row>
    <row r="86" spans="1:2" x14ac:dyDescent="0.15">
      <c r="A86" s="7"/>
      <c r="B86" s="7"/>
    </row>
    <row r="87" spans="1:2" x14ac:dyDescent="0.15">
      <c r="A87" s="7"/>
      <c r="B87" s="7"/>
    </row>
    <row r="88" spans="1:2" x14ac:dyDescent="0.15">
      <c r="A88" s="7"/>
      <c r="B88" s="7"/>
    </row>
    <row r="89" spans="1:2" x14ac:dyDescent="0.15">
      <c r="A89" s="7"/>
      <c r="B89" s="7"/>
    </row>
    <row r="90" spans="1:2" x14ac:dyDescent="0.15">
      <c r="A90" s="7"/>
      <c r="B90" s="7"/>
    </row>
    <row r="91" spans="1:2" x14ac:dyDescent="0.15">
      <c r="A91" s="7"/>
      <c r="B91" s="7"/>
    </row>
    <row r="92" spans="1:2" x14ac:dyDescent="0.15">
      <c r="A92" s="7"/>
      <c r="B92" s="7"/>
    </row>
  </sheetData>
  <mergeCells count="13">
    <mergeCell ref="A1:AC3"/>
    <mergeCell ref="Y4:Y5"/>
    <mergeCell ref="AB4:AB5"/>
    <mergeCell ref="AC4:AC5"/>
    <mergeCell ref="Z4:Z5"/>
    <mergeCell ref="AA4:AA5"/>
    <mergeCell ref="C27:J27"/>
    <mergeCell ref="C28:I28"/>
    <mergeCell ref="C4:X4"/>
    <mergeCell ref="A4:A5"/>
    <mergeCell ref="B4:B5"/>
    <mergeCell ref="C25:I25"/>
    <mergeCell ref="C26:I26"/>
  </mergeCells>
  <phoneticPr fontId="2" type="noConversion"/>
  <pageMargins left="0.39370078740157483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李琳</dc:creator>
  <cp:lastModifiedBy>李琳</cp:lastModifiedBy>
  <cp:lastPrinted>2019-01-26T06:52:05Z</cp:lastPrinted>
  <dcterms:created xsi:type="dcterms:W3CDTF">2019-01-26T00:16:14Z</dcterms:created>
  <dcterms:modified xsi:type="dcterms:W3CDTF">2019-02-26T02:11:57Z</dcterms:modified>
</cp:coreProperties>
</file>